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_EF\REVE\Stab\15. Innkjøp\1 Anskaffelser\2022\Vintervedlikehold Firda Kaserne\02. Dokumenter under arbeid\"/>
    </mc:Choice>
  </mc:AlternateContent>
  <bookViews>
    <workbookView xWindow="0" yWindow="0" windowWidth="38400" windowHeight="17700"/>
  </bookViews>
  <sheets>
    <sheet name="Kombinasjonsmodell" sheetId="2" r:id="rId1"/>
  </sheets>
  <definedNames>
    <definedName name="Levere_enhete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27" i="2" l="1"/>
  <c r="G13" i="2"/>
  <c r="G14" i="2"/>
  <c r="G11" i="2"/>
  <c r="G12" i="2"/>
  <c r="G15" i="2"/>
  <c r="G10" i="2"/>
  <c r="G16" i="2" s="1"/>
  <c r="G26" i="2" l="1"/>
  <c r="G22" i="2"/>
  <c r="G23" i="2"/>
  <c r="G24" i="2"/>
  <c r="G25" i="2"/>
  <c r="G21" i="2"/>
  <c r="G28" i="2" l="1"/>
  <c r="G29" i="2" s="1"/>
  <c r="G30" i="2" l="1"/>
  <c r="G31" i="2" s="1"/>
  <c r="G17" i="2"/>
</calcChain>
</file>

<file path=xl/sharedStrings.xml><?xml version="1.0" encoding="utf-8"?>
<sst xmlns="http://schemas.openxmlformats.org/spreadsheetml/2006/main" count="76" uniqueCount="57">
  <si>
    <t>Post</t>
  </si>
  <si>
    <t>Enhet</t>
  </si>
  <si>
    <t>Pris</t>
  </si>
  <si>
    <t>a</t>
  </si>
  <si>
    <t>Feiing av veier og plasser inkl bortkjøring av grus, sesongslutt</t>
  </si>
  <si>
    <t>Alle kostnader som faller inn under tjenesten prises inn i timeprisen</t>
  </si>
  <si>
    <t>Timer</t>
  </si>
  <si>
    <t>b</t>
  </si>
  <si>
    <t>Bortkjøring av snø til godkjent deponi</t>
  </si>
  <si>
    <t>c</t>
  </si>
  <si>
    <t>d</t>
  </si>
  <si>
    <t>e</t>
  </si>
  <si>
    <t>Brøyting</t>
  </si>
  <si>
    <t>f</t>
  </si>
  <si>
    <t>Strøing</t>
  </si>
  <si>
    <t>g</t>
  </si>
  <si>
    <t xml:space="preserve">Skraping </t>
  </si>
  <si>
    <t xml:space="preserve">Håndmåking </t>
  </si>
  <si>
    <t>Estimert kostnad tilleggstjenester pr sesong, eks mva</t>
  </si>
  <si>
    <t>Estimert kostnad tilleggstjenester pr sesong, inkl mva</t>
  </si>
  <si>
    <t xml:space="preserve">Beskrivelse </t>
  </si>
  <si>
    <t>Sum per sesong</t>
  </si>
  <si>
    <t xml:space="preserve">Beredskap og vedlikeholdskostnader </t>
  </si>
  <si>
    <t>Stk</t>
  </si>
  <si>
    <t>Pris håndrydding</t>
  </si>
  <si>
    <t>Feiing gjennomføres som regel en gang i slutten av sesongen</t>
  </si>
  <si>
    <t>Estimert kostnad for yteslesbeskrivelse pr sesong, eks mva</t>
  </si>
  <si>
    <t>Estimert kostnad for yteslesbeskrivelse pr sesong, inkl. mva</t>
  </si>
  <si>
    <t>Måneder</t>
  </si>
  <si>
    <t>Lm</t>
  </si>
  <si>
    <t xml:space="preserve">Adminstrasjon av brøytestikker prises per 100 meter vei og leverandør er ansvarlig for å sette ut nødvendig antall pinner etter forholdene som er estimert gjennom sesongen. </t>
  </si>
  <si>
    <t>Prosjekt:  Vintervedlikehold Firda Kaserne</t>
  </si>
  <si>
    <t>Evaluerings mengde per. Sesong*</t>
  </si>
  <si>
    <t>Prisen for gjennomføring av brøyting pr time. Deponering og transport av snø regnes inn i prisen</t>
  </si>
  <si>
    <t>Beredskaps- og vedlikeholdskostnader skal dekke leverandørens faste kostander, relativt til den maskinparken som er stilt til disposisjon for Forsvaret og de krav som stilles til beredskap. Vanlig beredskapsperiode 1.11 - 30.4, men merk at dette kan variere.</t>
  </si>
  <si>
    <t>Pris for gjennomføring av skraping per time</t>
  </si>
  <si>
    <t>2.</t>
  </si>
  <si>
    <t>Området er beskrevet i del III og brøytekart</t>
  </si>
  <si>
    <t xml:space="preserve">Oppsetting og administrasjon  av brøytestikker </t>
  </si>
  <si>
    <r>
      <t xml:space="preserve">* Oppgitte menger er </t>
    </r>
    <r>
      <rPr>
        <u/>
        <sz val="12"/>
        <rFont val="Times New Roman"/>
        <family val="1"/>
      </rPr>
      <t>ikke</t>
    </r>
    <r>
      <rPr>
        <sz val="12"/>
        <rFont val="Times New Roman"/>
        <family val="1"/>
      </rPr>
      <t xml:space="preserve"> bindende og er kun estimert til evalueringsbruk.</t>
    </r>
  </si>
  <si>
    <t>Sum estimert total pr sesong, inkl mva</t>
  </si>
  <si>
    <t>Pris strøing per gang med strømiddel etter behov</t>
  </si>
  <si>
    <t>d.1</t>
  </si>
  <si>
    <t>d.2</t>
  </si>
  <si>
    <t>d.3</t>
  </si>
  <si>
    <t xml:space="preserve">Timepris for bestillingsarbeid </t>
  </si>
  <si>
    <t xml:space="preserve">Pris skraping </t>
  </si>
  <si>
    <t>Pris brøyting</t>
  </si>
  <si>
    <t>Prisen for gjennomføring av håndrydding pr time.</t>
  </si>
  <si>
    <r>
      <t>Prisen for gjennomføring av strøing per time inkl. strømiddel   a</t>
    </r>
    <r>
      <rPr>
        <b/>
        <sz val="12"/>
        <rFont val="Times New Roman"/>
        <family val="1"/>
      </rPr>
      <t>) Strøsingel</t>
    </r>
  </si>
  <si>
    <r>
      <t>Prisen for gjennomføring av strøing per time Inkl. strømiddel   b</t>
    </r>
    <r>
      <rPr>
        <b/>
        <sz val="12"/>
        <rFont val="Times New Roman"/>
        <family val="1"/>
      </rPr>
      <t>) Salt</t>
    </r>
  </si>
  <si>
    <r>
      <t>Prisen for gjennomføring av strøing per time Inkl. strømiddel   c</t>
    </r>
    <r>
      <rPr>
        <b/>
        <sz val="12"/>
        <rFont val="Times New Roman"/>
        <family val="1"/>
      </rPr>
      <t>) Saltblandet singel</t>
    </r>
  </si>
  <si>
    <t xml:space="preserve">Disse prisene er gjeldende for leveranser som ikke dekkes av kontrakten og er tilleggsbestillinger. Det stilles ikke krav til at leverandør skal inneha kapasitet utover det som skisseres i konkurransegrunnlaget.  </t>
  </si>
  <si>
    <t xml:space="preserve">Evalueringssum </t>
  </si>
  <si>
    <t>Normalt vintervedlikehold</t>
  </si>
  <si>
    <t>Sum estimert total pr sesong, eks mva -Evalueringssum</t>
  </si>
  <si>
    <t>Alle gule felt i prisskjema skal fylles ut av tilbyder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</si>
</sst>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_ ;_ &quot;kr&quot;\ * \-#,##0_ ;_ &quot;kr&quot;\ * &quot;-&quot;_ ;_ @_ "/>
    <numFmt numFmtId="165" formatCode="_(&quot;kr&quot;\ * #,##0.00_);_(&quot;kr&quot;\ * \(#,##0.00\);_(&quot;kr&quot;\ * &quot;-&quot;??_);_(@_)"/>
    <numFmt numFmtId="166" formatCode="_-[$kr-414]\ * #,##0_-;\-[$kr-414]\ * #,##0_-;_-[$kr-414]\ * &quot;-&quot;??_-;_-@_-"/>
    <numFmt numFmtId="167" formatCode="_(&quot;kr&quot;\ * #,##0_);_(&quot;kr&quot;\ * \(#,##0\);_(&quot;kr&quot;\ * &quot;-&quot;??_);_(@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6" fillId="0" borderId="2" xfId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/>
    <xf numFmtId="0" fontId="11" fillId="3" borderId="6" xfId="0" applyFont="1" applyFill="1" applyBorder="1" applyAlignment="1">
      <alignment horizontal="center"/>
    </xf>
    <xf numFmtId="0" fontId="12" fillId="3" borderId="6" xfId="0" applyFont="1" applyFill="1" applyBorder="1"/>
    <xf numFmtId="0" fontId="13" fillId="3" borderId="6" xfId="0" applyFont="1" applyFill="1" applyBorder="1" applyAlignment="1">
      <alignment horizontal="center"/>
    </xf>
    <xf numFmtId="164" fontId="13" fillId="3" borderId="7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164" fontId="13" fillId="3" borderId="9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6" fontId="6" fillId="0" borderId="2" xfId="1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7" fontId="12" fillId="3" borderId="6" xfId="1" applyNumberFormat="1" applyFont="1" applyFill="1" applyBorder="1"/>
    <xf numFmtId="0" fontId="12" fillId="3" borderId="5" xfId="0" applyFont="1" applyFill="1" applyBorder="1"/>
    <xf numFmtId="167" fontId="12" fillId="3" borderId="5" xfId="1" applyNumberFormat="1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6" fillId="2" borderId="0" xfId="0" applyFont="1" applyFill="1"/>
    <xf numFmtId="0" fontId="3" fillId="2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/>
    <xf numFmtId="0" fontId="13" fillId="4" borderId="6" xfId="0" applyFont="1" applyFill="1" applyBorder="1" applyAlignment="1">
      <alignment horizontal="center"/>
    </xf>
    <xf numFmtId="164" fontId="13" fillId="4" borderId="7" xfId="0" applyNumberFormat="1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4" borderId="8" xfId="0" applyFont="1" applyFill="1" applyBorder="1"/>
    <xf numFmtId="0" fontId="13" fillId="4" borderId="8" xfId="0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167" fontId="12" fillId="4" borderId="8" xfId="1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wrapText="1"/>
    </xf>
    <xf numFmtId="165" fontId="12" fillId="3" borderId="6" xfId="1" applyFont="1" applyFill="1" applyBorder="1" applyAlignment="1">
      <alignment horizontal="center"/>
    </xf>
    <xf numFmtId="0" fontId="12" fillId="3" borderId="8" xfId="0" applyFont="1" applyFill="1" applyBorder="1" applyAlignment="1">
      <alignment wrapText="1"/>
    </xf>
    <xf numFmtId="165" fontId="12" fillId="3" borderId="8" xfId="1" applyFont="1" applyFill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7" fillId="0" borderId="3" xfId="0" applyFont="1" applyBorder="1"/>
    <xf numFmtId="1" fontId="4" fillId="5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165" fontId="3" fillId="6" borderId="3" xfId="1" applyFont="1" applyFill="1" applyBorder="1" applyAlignment="1">
      <alignment horizontal="center"/>
    </xf>
    <xf numFmtId="164" fontId="3" fillId="6" borderId="10" xfId="0" applyNumberFormat="1" applyFont="1" applyFill="1" applyBorder="1" applyAlignment="1">
      <alignment horizontal="center"/>
    </xf>
    <xf numFmtId="0" fontId="7" fillId="5" borderId="3" xfId="0" applyFont="1" applyFill="1" applyBorder="1"/>
    <xf numFmtId="0" fontId="3" fillId="5" borderId="3" xfId="0" applyFont="1" applyFill="1" applyBorder="1" applyAlignment="1">
      <alignment wrapText="1"/>
    </xf>
    <xf numFmtId="164" fontId="3" fillId="5" borderId="3" xfId="0" applyNumberFormat="1" applyFont="1" applyFill="1" applyBorder="1" applyAlignment="1">
      <alignment horizontal="center"/>
    </xf>
    <xf numFmtId="0" fontId="6" fillId="5" borderId="2" xfId="1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5" fontId="3" fillId="6" borderId="13" xfId="1" applyFont="1" applyFill="1" applyBorder="1" applyAlignment="1">
      <alignment horizontal="center"/>
    </xf>
    <xf numFmtId="166" fontId="6" fillId="0" borderId="1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6" borderId="0" xfId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6" borderId="14" xfId="1" applyFont="1" applyFill="1" applyBorder="1" applyAlignment="1">
      <alignment horizontal="center"/>
    </xf>
    <xf numFmtId="166" fontId="6" fillId="0" borderId="15" xfId="1" applyNumberFormat="1" applyFont="1" applyBorder="1" applyAlignment="1">
      <alignment horizontal="center"/>
    </xf>
    <xf numFmtId="166" fontId="6" fillId="0" borderId="16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6" borderId="11" xfId="1" applyFont="1" applyFill="1" applyBorder="1" applyAlignment="1">
      <alignment horizontal="center"/>
    </xf>
    <xf numFmtId="166" fontId="6" fillId="0" borderId="17" xfId="1" applyNumberFormat="1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2" fontId="4" fillId="0" borderId="12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2" fontId="4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7" fontId="12" fillId="7" borderId="6" xfId="1" applyNumberFormat="1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1471085</xdr:colOff>
      <xdr:row>1</xdr:row>
      <xdr:rowOff>389890</xdr:rowOff>
    </xdr:to>
    <xdr:pic>
      <xdr:nvPicPr>
        <xdr:cNvPr id="3" name="Bil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4" y="0"/>
          <a:ext cx="1471084" cy="728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90" zoomScaleNormal="90" workbookViewId="0">
      <selection activeCell="C2" sqref="C2"/>
    </sheetView>
  </sheetViews>
  <sheetFormatPr baseColWidth="10" defaultColWidth="11.42578125" defaultRowHeight="15" x14ac:dyDescent="0.25"/>
  <cols>
    <col min="1" max="1" width="7.7109375" style="24" bestFit="1" customWidth="1"/>
    <col min="2" max="2" width="70.140625" style="25" bestFit="1" customWidth="1"/>
    <col min="3" max="3" width="157.5703125" style="25" bestFit="1" customWidth="1"/>
    <col min="4" max="4" width="9.7109375" style="26" bestFit="1" customWidth="1"/>
    <col min="5" max="5" width="37.5703125" style="26" bestFit="1" customWidth="1"/>
    <col min="6" max="6" width="14.140625" style="25" bestFit="1" customWidth="1"/>
    <col min="7" max="7" width="20.85546875" style="25" bestFit="1" customWidth="1"/>
    <col min="8" max="8" width="13.5703125" style="25" bestFit="1" customWidth="1"/>
    <col min="9" max="16384" width="11.42578125" style="25"/>
  </cols>
  <sheetData>
    <row r="1" spans="1:7" ht="27" x14ac:dyDescent="0.35">
      <c r="C1" s="33"/>
      <c r="D1" s="34"/>
      <c r="E1" s="34"/>
      <c r="G1" s="35"/>
    </row>
    <row r="2" spans="1:7" ht="45.75" customHeight="1" x14ac:dyDescent="0.25"/>
    <row r="3" spans="1:7" s="31" customFormat="1" ht="15.75" x14ac:dyDescent="0.25">
      <c r="A3" s="24"/>
      <c r="B3" s="36" t="s">
        <v>31</v>
      </c>
      <c r="C3" s="36"/>
      <c r="D3" s="26"/>
      <c r="E3" s="26"/>
      <c r="F3" s="26"/>
      <c r="G3" s="26"/>
    </row>
    <row r="4" spans="1:7" s="31" customFormat="1" ht="15.75" x14ac:dyDescent="0.25">
      <c r="A4" s="24"/>
      <c r="B4" s="36" t="s">
        <v>56</v>
      </c>
      <c r="C4" s="36"/>
      <c r="D4" s="26"/>
      <c r="E4" s="26"/>
      <c r="F4" s="26"/>
      <c r="G4" s="26"/>
    </row>
    <row r="5" spans="1:7" s="31" customFormat="1" ht="16.5" thickBot="1" x14ac:dyDescent="0.3">
      <c r="A5" s="24"/>
      <c r="D5" s="26"/>
      <c r="E5" s="26"/>
      <c r="F5" s="26"/>
      <c r="G5" s="26"/>
    </row>
    <row r="6" spans="1:7" s="31" customFormat="1" ht="16.5" thickBot="1" x14ac:dyDescent="0.3">
      <c r="A6" s="1" t="s">
        <v>0</v>
      </c>
      <c r="B6" s="6"/>
      <c r="C6" s="6" t="s">
        <v>20</v>
      </c>
      <c r="D6" s="7" t="s">
        <v>1</v>
      </c>
      <c r="E6" s="1" t="s">
        <v>32</v>
      </c>
      <c r="F6" s="1" t="s">
        <v>2</v>
      </c>
      <c r="G6" s="1" t="s">
        <v>21</v>
      </c>
    </row>
    <row r="7" spans="1:7" s="31" customFormat="1" ht="31.5" x14ac:dyDescent="0.25">
      <c r="A7" s="53">
        <v>1</v>
      </c>
      <c r="B7" s="54" t="s">
        <v>22</v>
      </c>
      <c r="C7" s="55" t="s">
        <v>34</v>
      </c>
      <c r="D7" s="57" t="s">
        <v>28</v>
      </c>
      <c r="E7" s="57">
        <v>6</v>
      </c>
      <c r="F7" s="58">
        <v>0</v>
      </c>
      <c r="G7" s="68">
        <f>F7*E7</f>
        <v>0</v>
      </c>
    </row>
    <row r="8" spans="1:7" s="31" customFormat="1" ht="15.75" x14ac:dyDescent="0.25">
      <c r="A8" s="10"/>
      <c r="B8" s="52"/>
      <c r="C8" s="20"/>
      <c r="D8" s="5"/>
      <c r="E8" s="5"/>
      <c r="F8" s="59"/>
      <c r="G8" s="51"/>
    </row>
    <row r="9" spans="1:7" s="31" customFormat="1" ht="15.75" x14ac:dyDescent="0.25">
      <c r="A9" s="53" t="s">
        <v>36</v>
      </c>
      <c r="B9" s="62" t="s">
        <v>54</v>
      </c>
      <c r="C9" s="63" t="s">
        <v>37</v>
      </c>
      <c r="D9" s="57"/>
      <c r="E9" s="57"/>
      <c r="F9" s="64"/>
      <c r="G9" s="65"/>
    </row>
    <row r="10" spans="1:7" s="31" customFormat="1" ht="15.75" x14ac:dyDescent="0.25">
      <c r="A10" s="11" t="s">
        <v>3</v>
      </c>
      <c r="B10" s="3" t="s">
        <v>47</v>
      </c>
      <c r="C10" s="20" t="s">
        <v>33</v>
      </c>
      <c r="D10" s="4" t="s">
        <v>6</v>
      </c>
      <c r="E10" s="5">
        <v>50</v>
      </c>
      <c r="F10" s="60">
        <v>0</v>
      </c>
      <c r="G10" s="23">
        <f>F10*E10</f>
        <v>0</v>
      </c>
    </row>
    <row r="11" spans="1:7" s="31" customFormat="1" ht="16.5" thickBot="1" x14ac:dyDescent="0.3">
      <c r="A11" s="11" t="s">
        <v>7</v>
      </c>
      <c r="B11" s="3" t="s">
        <v>24</v>
      </c>
      <c r="C11" s="20" t="s">
        <v>48</v>
      </c>
      <c r="D11" s="4" t="s">
        <v>6</v>
      </c>
      <c r="E11" s="5">
        <v>30</v>
      </c>
      <c r="F11" s="60">
        <v>0</v>
      </c>
      <c r="G11" s="23">
        <f t="shared" ref="G11:G15" si="0">F11*E11</f>
        <v>0</v>
      </c>
    </row>
    <row r="12" spans="1:7" s="31" customFormat="1" ht="15.75" x14ac:dyDescent="0.25">
      <c r="A12" s="88" t="s">
        <v>42</v>
      </c>
      <c r="B12" s="89" t="s">
        <v>41</v>
      </c>
      <c r="C12" s="84" t="s">
        <v>49</v>
      </c>
      <c r="D12" s="77" t="s">
        <v>6</v>
      </c>
      <c r="E12" s="77">
        <v>50</v>
      </c>
      <c r="F12" s="78">
        <v>0</v>
      </c>
      <c r="G12" s="79">
        <f t="shared" si="0"/>
        <v>0</v>
      </c>
    </row>
    <row r="13" spans="1:7" s="31" customFormat="1" ht="15.75" x14ac:dyDescent="0.25">
      <c r="A13" s="92" t="s">
        <v>43</v>
      </c>
      <c r="B13" s="90" t="s">
        <v>41</v>
      </c>
      <c r="C13" s="85" t="s">
        <v>50</v>
      </c>
      <c r="D13" s="75" t="s">
        <v>6</v>
      </c>
      <c r="E13" s="75">
        <v>50</v>
      </c>
      <c r="F13" s="76">
        <v>0</v>
      </c>
      <c r="G13" s="80">
        <f t="shared" ref="G13:G14" si="1">F13*E13</f>
        <v>0</v>
      </c>
    </row>
    <row r="14" spans="1:7" s="31" customFormat="1" ht="16.5" thickBot="1" x14ac:dyDescent="0.3">
      <c r="A14" s="93" t="s">
        <v>44</v>
      </c>
      <c r="B14" s="91" t="s">
        <v>41</v>
      </c>
      <c r="C14" s="86" t="s">
        <v>51</v>
      </c>
      <c r="D14" s="81" t="s">
        <v>6</v>
      </c>
      <c r="E14" s="81">
        <v>50</v>
      </c>
      <c r="F14" s="82">
        <v>0</v>
      </c>
      <c r="G14" s="83">
        <f t="shared" si="1"/>
        <v>0</v>
      </c>
    </row>
    <row r="15" spans="1:7" s="31" customFormat="1" ht="15.75" x14ac:dyDescent="0.25">
      <c r="A15" s="87" t="s">
        <v>11</v>
      </c>
      <c r="B15" s="69" t="s">
        <v>46</v>
      </c>
      <c r="C15" s="70" t="s">
        <v>35</v>
      </c>
      <c r="D15" s="71" t="s">
        <v>6</v>
      </c>
      <c r="E15" s="72">
        <v>30</v>
      </c>
      <c r="F15" s="73">
        <v>0</v>
      </c>
      <c r="G15" s="74">
        <f t="shared" si="0"/>
        <v>0</v>
      </c>
    </row>
    <row r="16" spans="1:7" s="31" customFormat="1" ht="16.5" thickBot="1" x14ac:dyDescent="0.3">
      <c r="A16" s="14"/>
      <c r="B16" s="14" t="s">
        <v>26</v>
      </c>
      <c r="C16" s="14"/>
      <c r="D16" s="14"/>
      <c r="E16" s="14"/>
      <c r="F16" s="14"/>
      <c r="G16" s="27">
        <f>SUM(G7:G15)</f>
        <v>0</v>
      </c>
    </row>
    <row r="17" spans="1:8" s="31" customFormat="1" ht="16.5" thickBot="1" x14ac:dyDescent="0.3">
      <c r="A17" s="28"/>
      <c r="B17" s="14" t="s">
        <v>27</v>
      </c>
      <c r="C17" s="28"/>
      <c r="D17" s="28"/>
      <c r="E17" s="28"/>
      <c r="F17" s="28"/>
      <c r="G17" s="29">
        <f>G16*1.25</f>
        <v>0</v>
      </c>
    </row>
    <row r="18" spans="1:8" s="31" customFormat="1" ht="15.75" x14ac:dyDescent="0.25"/>
    <row r="19" spans="1:8" x14ac:dyDescent="0.25">
      <c r="F19" s="26"/>
      <c r="G19" s="26"/>
    </row>
    <row r="20" spans="1:8" s="31" customFormat="1" ht="31.5" x14ac:dyDescent="0.25">
      <c r="A20" s="66">
        <v>3</v>
      </c>
      <c r="B20" s="54" t="s">
        <v>45</v>
      </c>
      <c r="C20" s="55" t="s">
        <v>52</v>
      </c>
      <c r="D20" s="56"/>
      <c r="E20" s="57"/>
      <c r="F20" s="64"/>
      <c r="G20" s="67"/>
    </row>
    <row r="21" spans="1:8" s="31" customFormat="1" ht="15.75" x14ac:dyDescent="0.25">
      <c r="A21" s="11" t="s">
        <v>3</v>
      </c>
      <c r="B21" s="2" t="s">
        <v>4</v>
      </c>
      <c r="C21" s="20" t="s">
        <v>25</v>
      </c>
      <c r="D21" s="8" t="s">
        <v>23</v>
      </c>
      <c r="E21" s="5">
        <v>1</v>
      </c>
      <c r="F21" s="59">
        <v>0</v>
      </c>
      <c r="G21" s="9">
        <f>E21*F21</f>
        <v>0</v>
      </c>
    </row>
    <row r="22" spans="1:8" s="31" customFormat="1" ht="15.75" x14ac:dyDescent="0.25">
      <c r="A22" s="11" t="s">
        <v>7</v>
      </c>
      <c r="B22" s="2" t="s">
        <v>8</v>
      </c>
      <c r="C22" s="21" t="s">
        <v>5</v>
      </c>
      <c r="D22" s="8" t="s">
        <v>6</v>
      </c>
      <c r="E22" s="5">
        <v>10</v>
      </c>
      <c r="F22" s="59">
        <v>0</v>
      </c>
      <c r="G22" s="9">
        <f t="shared" ref="G22:G27" si="2">E22*F22</f>
        <v>0</v>
      </c>
    </row>
    <row r="23" spans="1:8" s="31" customFormat="1" ht="15.75" x14ac:dyDescent="0.25">
      <c r="A23" s="11" t="s">
        <v>9</v>
      </c>
      <c r="B23" s="2" t="s">
        <v>12</v>
      </c>
      <c r="C23" s="21" t="s">
        <v>5</v>
      </c>
      <c r="D23" s="8" t="s">
        <v>6</v>
      </c>
      <c r="E23" s="5">
        <v>30</v>
      </c>
      <c r="F23" s="59">
        <v>0</v>
      </c>
      <c r="G23" s="9">
        <f t="shared" si="2"/>
        <v>0</v>
      </c>
    </row>
    <row r="24" spans="1:8" s="31" customFormat="1" ht="15.75" x14ac:dyDescent="0.25">
      <c r="A24" s="11" t="s">
        <v>10</v>
      </c>
      <c r="B24" s="2" t="s">
        <v>14</v>
      </c>
      <c r="C24" s="21" t="s">
        <v>5</v>
      </c>
      <c r="D24" s="8" t="s">
        <v>6</v>
      </c>
      <c r="E24" s="5">
        <v>30</v>
      </c>
      <c r="F24" s="59">
        <v>0</v>
      </c>
      <c r="G24" s="9">
        <f t="shared" si="2"/>
        <v>0</v>
      </c>
    </row>
    <row r="25" spans="1:8" s="31" customFormat="1" ht="15.75" x14ac:dyDescent="0.25">
      <c r="A25" s="11" t="s">
        <v>11</v>
      </c>
      <c r="B25" s="2" t="s">
        <v>16</v>
      </c>
      <c r="C25" s="21" t="s">
        <v>5</v>
      </c>
      <c r="D25" s="8" t="s">
        <v>6</v>
      </c>
      <c r="E25" s="5">
        <v>10</v>
      </c>
      <c r="F25" s="59">
        <v>0</v>
      </c>
      <c r="G25" s="9">
        <f t="shared" si="2"/>
        <v>0</v>
      </c>
    </row>
    <row r="26" spans="1:8" s="31" customFormat="1" ht="15.75" x14ac:dyDescent="0.25">
      <c r="A26" s="11" t="s">
        <v>13</v>
      </c>
      <c r="B26" s="2" t="s">
        <v>17</v>
      </c>
      <c r="C26" s="21" t="s">
        <v>5</v>
      </c>
      <c r="D26" s="8" t="s">
        <v>6</v>
      </c>
      <c r="E26" s="8">
        <v>10</v>
      </c>
      <c r="F26" s="59">
        <v>0</v>
      </c>
      <c r="G26" s="9">
        <f t="shared" si="2"/>
        <v>0</v>
      </c>
    </row>
    <row r="27" spans="1:8" s="31" customFormat="1" ht="15.75" x14ac:dyDescent="0.25">
      <c r="A27" s="11" t="s">
        <v>15</v>
      </c>
      <c r="B27" s="12" t="s">
        <v>38</v>
      </c>
      <c r="C27" s="22" t="s">
        <v>30</v>
      </c>
      <c r="D27" s="8" t="s">
        <v>29</v>
      </c>
      <c r="E27" s="37">
        <v>600</v>
      </c>
      <c r="F27" s="61">
        <v>0</v>
      </c>
      <c r="G27" s="9">
        <f t="shared" si="2"/>
        <v>0</v>
      </c>
    </row>
    <row r="28" spans="1:8" s="31" customFormat="1" ht="16.5" thickBot="1" x14ac:dyDescent="0.3">
      <c r="A28" s="13"/>
      <c r="B28" s="14" t="s">
        <v>18</v>
      </c>
      <c r="C28" s="47"/>
      <c r="D28" s="15"/>
      <c r="E28" s="15"/>
      <c r="F28" s="16"/>
      <c r="G28" s="48">
        <f>SUM(G21:G27)</f>
        <v>0</v>
      </c>
    </row>
    <row r="29" spans="1:8" ht="16.5" thickBot="1" x14ac:dyDescent="0.3">
      <c r="A29" s="17"/>
      <c r="B29" s="14" t="s">
        <v>19</v>
      </c>
      <c r="C29" s="49"/>
      <c r="D29" s="18"/>
      <c r="E29" s="18"/>
      <c r="F29" s="19"/>
      <c r="G29" s="50">
        <f>G28*1.25</f>
        <v>0</v>
      </c>
    </row>
    <row r="30" spans="1:8" ht="17.25" thickTop="1" thickBot="1" x14ac:dyDescent="0.3">
      <c r="A30" s="38"/>
      <c r="B30" s="39" t="s">
        <v>55</v>
      </c>
      <c r="C30" s="39"/>
      <c r="D30" s="40"/>
      <c r="E30" s="40"/>
      <c r="F30" s="41"/>
      <c r="G30" s="94">
        <f>G16+G28</f>
        <v>0</v>
      </c>
      <c r="H30" s="31" t="s">
        <v>53</v>
      </c>
    </row>
    <row r="31" spans="1:8" ht="16.5" thickBot="1" x14ac:dyDescent="0.3">
      <c r="A31" s="42"/>
      <c r="B31" s="39" t="s">
        <v>40</v>
      </c>
      <c r="C31" s="43"/>
      <c r="D31" s="44"/>
      <c r="E31" s="44"/>
      <c r="F31" s="45"/>
      <c r="G31" s="46">
        <f>G30*1.25</f>
        <v>0</v>
      </c>
    </row>
    <row r="32" spans="1:8" ht="15.75" thickTop="1" x14ac:dyDescent="0.25"/>
    <row r="33" spans="2:3" ht="15.75" x14ac:dyDescent="0.25">
      <c r="B33" s="31"/>
      <c r="C33" s="31"/>
    </row>
    <row r="34" spans="2:3" ht="15.75" x14ac:dyDescent="0.25">
      <c r="B34" s="30" t="s">
        <v>39</v>
      </c>
      <c r="C34" s="31"/>
    </row>
    <row r="35" spans="2:3" ht="15.75" x14ac:dyDescent="0.25">
      <c r="B35" s="31"/>
      <c r="C35" s="31"/>
    </row>
    <row r="36" spans="2:3" x14ac:dyDescent="0.25">
      <c r="B36" s="32"/>
    </row>
    <row r="37" spans="2:3" x14ac:dyDescent="0.25">
      <c r="B37" s="32"/>
    </row>
    <row r="40" spans="2:3" x14ac:dyDescent="0.25">
      <c r="B40" s="26"/>
    </row>
    <row r="41" spans="2:3" x14ac:dyDescent="0.25">
      <c r="B41" s="26"/>
    </row>
    <row r="42" spans="2:3" ht="15.75" x14ac:dyDescent="0.25">
      <c r="B42" s="31"/>
    </row>
    <row r="43" spans="2:3" ht="15.75" x14ac:dyDescent="0.25">
      <c r="B43" s="31"/>
    </row>
  </sheetData>
  <phoneticPr fontId="5" type="noConversion"/>
  <dataValidations count="1">
    <dataValidation type="list" allowBlank="1" showInputMessage="1" showErrorMessage="1" sqref="D7:D15 D20:D27">
      <formula1>Levere_enheter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D12B5201F37498FB2F67F5225EB26" ma:contentTypeVersion="2" ma:contentTypeDescription="Opprett et nytt dokument." ma:contentTypeScope="" ma:versionID="6b592c46a1a1440113c630b4302013b5">
  <xsd:schema xmlns:xsd="http://www.w3.org/2001/XMLSchema" xmlns:xs="http://www.w3.org/2001/XMLSchema" xmlns:p="http://schemas.microsoft.com/office/2006/metadata/properties" xmlns:ns2="1e52c7b8-1872-4070-8623-c155885960de" targetNamespace="http://schemas.microsoft.com/office/2006/metadata/properties" ma:root="true" ma:fieldsID="6e822d51950941b9afffbacb71dab863" ns2:_="">
    <xsd:import namespace="1e52c7b8-1872-4070-8623-c15588596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2c7b8-1872-4070-8623-c15588596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2F5DF3-DBA8-4AE7-BA19-8BDC581935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04D5B-BC62-4F59-B49E-7DC068172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52c7b8-1872-4070-8623-c15588596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Kombinasjonsmodell</vt:lpstr>
    </vt:vector>
  </TitlesOfParts>
  <Manager/>
  <Company>Forsvarsbygg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foshal</dc:creator>
  <cp:keywords/>
  <dc:description/>
  <cp:lastModifiedBy>Storetvedt, Ida Torsnes</cp:lastModifiedBy>
  <cp:revision/>
  <dcterms:created xsi:type="dcterms:W3CDTF">2003-11-12T06:48:07Z</dcterms:created>
  <dcterms:modified xsi:type="dcterms:W3CDTF">2022-08-11T14:00:09Z</dcterms:modified>
  <cp:category/>
  <cp:contentStatus/>
</cp:coreProperties>
</file>