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050" activeTab="2"/>
  </bookViews>
  <sheets>
    <sheet name="Forside" sheetId="1" r:id="rId1"/>
    <sheet name="Instruks for utfylling" sheetId="14" r:id="rId2"/>
    <sheet name="Prisskjema Hovedprodukt" sheetId="2" r:id="rId3"/>
  </sheets>
  <definedNames>
    <definedName name="leverandor">Forside!$C$12</definedName>
    <definedName name="Sum_forbruk">#REF!</definedName>
    <definedName name="Sum_hovedprodukt">'Prisskjema Hovedprodukt'!$G$10:$G$10</definedName>
    <definedName name="Sum_livsløp">'Prisskjema Hovedprodukt'!#REF!</definedName>
    <definedName name="Sum_opplæring">'Prisskjema Hovedprodukt'!$G$12:$G$14</definedName>
    <definedName name="Sum_opsjoner">'Prisskjema Hovedprodukt'!$G$20:$G$22</definedName>
    <definedName name="Sum_service">'Prisskjema Hovedprodukt'!$G$16:$G$18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 i="2" l="1"/>
  <c r="G21" i="2"/>
  <c r="G22" i="2"/>
  <c r="G17" i="2" l="1"/>
  <c r="G18" i="2"/>
  <c r="G16" i="2"/>
  <c r="C5" i="2" l="1"/>
  <c r="D23" i="1"/>
  <c r="G12" i="2"/>
  <c r="G13" i="2"/>
  <c r="G14" i="2"/>
  <c r="G10" i="2"/>
  <c r="B23" i="1"/>
  <c r="B24" i="1"/>
  <c r="B22" i="1"/>
  <c r="B21" i="1"/>
  <c r="B4" i="2"/>
  <c r="D22" i="1" l="1"/>
  <c r="D21" i="1"/>
  <c r="D24" i="1"/>
  <c r="D25" i="1" l="1"/>
</calcChain>
</file>

<file path=xl/sharedStrings.xml><?xml version="1.0" encoding="utf-8"?>
<sst xmlns="http://schemas.openxmlformats.org/spreadsheetml/2006/main" count="125" uniqueCount="98">
  <si>
    <t>Leverandør:</t>
  </si>
  <si>
    <t>&lt;fyll inn leverandørnavn&gt;</t>
  </si>
  <si>
    <t>Priselement</t>
  </si>
  <si>
    <t>Beløp</t>
  </si>
  <si>
    <t>Hovedprodukt</t>
  </si>
  <si>
    <t>Antall</t>
  </si>
  <si>
    <t>Enhet</t>
  </si>
  <si>
    <t>Produsent</t>
  </si>
  <si>
    <t>Produksjonsland</t>
  </si>
  <si>
    <t>UNSPSC</t>
  </si>
  <si>
    <t>Tilbudt enhetspris</t>
  </si>
  <si>
    <t>Produktinformasjon</t>
  </si>
  <si>
    <t>Listepris/
veiledende enhetspris</t>
  </si>
  <si>
    <t>Garantitid:</t>
  </si>
  <si>
    <t xml:space="preserve"> år</t>
  </si>
  <si>
    <t>per år</t>
  </si>
  <si>
    <t>Kostnad</t>
  </si>
  <si>
    <t>totalpris</t>
  </si>
  <si>
    <t>per person</t>
  </si>
  <si>
    <t>Teknisk gjennomgang av utstyr ved levering for medisinsk teknisk personell</t>
  </si>
  <si>
    <t>Tilbyder skal gi medisinsk teknisk personell en teknisk gjennomgang av utstyret ved levering.</t>
  </si>
  <si>
    <t>Levetid/brukstid  lagt til grunn for evaluering av totalkostnad:</t>
  </si>
  <si>
    <t>Totalkostnaden i levetid/brukstid lagt til grunn for evalueringen fratrukket garantitid.</t>
  </si>
  <si>
    <t>Servicenivå 0</t>
  </si>
  <si>
    <t>Servicenivå 1</t>
  </si>
  <si>
    <t>Servicenivå 2</t>
  </si>
  <si>
    <t>Pris oppgis per år, per utstyr</t>
  </si>
  <si>
    <t>per time</t>
  </si>
  <si>
    <t>Pris oppgis per time</t>
  </si>
  <si>
    <t>Totalkostnad</t>
  </si>
  <si>
    <t xml:space="preserve">Oppdragsgiver gjør oppmerksom på at dokumentet består av flere faner. Det er tilbyders ansvar å påse at alle felter som kreves utfylt blir utfylt.
Nedenfor oppsummeres de ulike priselementene som inngår i evalueringen. Den estimerte totalkostnaden legges til grunn for evaluering.
</t>
  </si>
  <si>
    <t>Brukeropplæring på brukersted</t>
  </si>
  <si>
    <t>Superbrukeropplæring på brukersted</t>
  </si>
  <si>
    <t>Produktbeskrivelse</t>
  </si>
  <si>
    <t>Kommentar/instruks</t>
  </si>
  <si>
    <t>Instruks for utfylling av fane for Prisskjema</t>
  </si>
  <si>
    <t>Veiledning for utfylling av arkfane "Prisskjema"</t>
  </si>
  <si>
    <t>Hva tilbyder skal gjøre</t>
  </si>
  <si>
    <t>Kolonne i prisskjema</t>
  </si>
  <si>
    <t>Hva skal tilbyder gjøre</t>
  </si>
  <si>
    <t>Kommentar fra oppdragsgiver</t>
  </si>
  <si>
    <t>Observer</t>
  </si>
  <si>
    <t>Oppdragsgivers produktbeskrivelse</t>
  </si>
  <si>
    <t>Angi tilbyders artikkelnummer for tilbudt produkt</t>
  </si>
  <si>
    <t>Angi tilbyders benevnelse for tilbudt produkt</t>
  </si>
  <si>
    <t>Angi tilbyders UNSPSC for tilbudt produkt</t>
  </si>
  <si>
    <t>Utregning som viser tilbudt enhetspris multiplisert med antall</t>
  </si>
  <si>
    <t>Angi produsent av tilbudt produkt</t>
  </si>
  <si>
    <t>Angi produksjonland til tilbudt produkt</t>
  </si>
  <si>
    <t>Listepris/veilende enhetspris</t>
  </si>
  <si>
    <t>Angi tilbyders listepris/veilende enhetspris</t>
  </si>
  <si>
    <t>Angi tilbyders tilbudspris</t>
  </si>
  <si>
    <t>Oppdragsgivers kommentar til produkt og/eller instruks til tilbyder</t>
  </si>
  <si>
    <t>Tilbyder kan gi en kommentar og/eller kort beskrivelse av tilbudt produkt. Særlig aktuelt der hvor tilbudt produkt er satt sammen av flere komponenter og det bes om en totalpris.</t>
  </si>
  <si>
    <t>Antallet som skal inngå i avtalen / Antallet som danner grunnlag for evaluering</t>
  </si>
  <si>
    <t>For slitedeler/vedlikeholdsdeler skal tilbyder angi nødvendig antall ut fra produsentens anbefaling/krav.
Beskrivelse av utskiftningsgrad/-frekvens gis i kolonne O</t>
  </si>
  <si>
    <t>Legges til grunn for evalueringen av kostnaden på servicenivå, slitedeler/vedlikeholdsdeler og/eller forbruksmateriell</t>
  </si>
  <si>
    <t>Hvilken enhet varelinjen skal oppgis pris på.</t>
  </si>
  <si>
    <t>Vekting opsjoner</t>
  </si>
  <si>
    <t>Tilbyders kommentar/beskrivelse</t>
  </si>
  <si>
    <t>Leverandørens artikkelnr.</t>
  </si>
  <si>
    <t>Leverandørens navn på artikkel/produkt</t>
  </si>
  <si>
    <t>Angir hvilken vekt opsjonen har i evaluering av totalkostnad.</t>
  </si>
  <si>
    <t>Leverandøres artikkelnummer</t>
  </si>
  <si>
    <t>Leverandøres navn på artikkel/produkt</t>
  </si>
  <si>
    <t>Opplæring</t>
  </si>
  <si>
    <t>evaluerings-kostnad:</t>
  </si>
  <si>
    <r>
      <t xml:space="preserve">Oppsummering 
</t>
    </r>
    <r>
      <rPr>
        <i/>
        <sz val="10"/>
        <color theme="1"/>
        <rFont val="Calibri"/>
        <family val="2"/>
        <scheme val="minor"/>
      </rPr>
      <t>(alle priser er oppgitt i  NOK ekskl. mva.)</t>
    </r>
  </si>
  <si>
    <r>
      <t xml:space="preserve">Arkfane Forside: </t>
    </r>
    <r>
      <rPr>
        <sz val="11"/>
        <color theme="1"/>
        <rFont val="Calibri"/>
        <family val="2"/>
        <scheme val="minor"/>
      </rPr>
      <t>Tilbudets totalkostnad som danner grunnlag for evaluering fremgår av denne fanen. Feltet for garantitid er fylt ut med minstekrav til garantitid. Tilbyder må endre dette dersom det tilbys lengre garantitid enn minstekravet.</t>
    </r>
  </si>
  <si>
    <r>
      <rPr>
        <b/>
        <sz val="11"/>
        <rFont val="Calibri"/>
        <family val="2"/>
        <scheme val="minor"/>
      </rPr>
      <t xml:space="preserve">Arkfane Prisskjema Hovedprodukt: </t>
    </r>
    <r>
      <rPr>
        <sz val="11"/>
        <rFont val="Calibri"/>
        <family val="2"/>
        <scheme val="minor"/>
      </rPr>
      <t xml:space="preserve">Se veiledning for utfylling av arkfanen nedenfor.                                                                                                                                                       </t>
    </r>
  </si>
  <si>
    <t>Servicekurs (medisinsk teknisk personell)</t>
  </si>
  <si>
    <r>
      <t>Bilag 1 - Prisskjema</t>
    </r>
    <r>
      <rPr>
        <b/>
        <sz val="14"/>
        <color rgb="FF0000FF"/>
        <rFont val="Calibri"/>
        <family val="2"/>
        <scheme val="minor"/>
      </rPr>
      <t xml:space="preserve"> </t>
    </r>
  </si>
  <si>
    <t>2022/564 CO2 laser til Hudavdelingen ved Helse Stavanger HF</t>
  </si>
  <si>
    <r>
      <t xml:space="preserve">Det skal tilbys priser i henhold til oppdragsgivers beskrivelse av produkt på alle varelinjer i prisskjema. Tilbyder skal IKKE legge inn eller prise produkter/artikler/opsjoner som ikke er etterspurt av oppdragsgiver. Det kan legges ved et eget dokument dersom tilbyder ønsker å gi slik informasjon til oppdragsgiver
Tilbudt pris på produkter skal angis som netto innkjøpspris (NOK ekskl. mva.).
</t>
    </r>
    <r>
      <rPr>
        <b/>
        <sz val="11"/>
        <rFont val="Calibri"/>
        <family val="2"/>
        <scheme val="minor"/>
      </rPr>
      <t>Alle hvite felt i prisskjemaet skal fylles ut. Ikke utfylte felt vil kunne medføre avvisning av tilbudet, jf. Anskaffelsesforskriften § 24-8 (§ 9-6  dersom del II). Felt som er fargelagt skal ikke fylles ut eller endres. Disse inneholder enten faste verdier, eller faste formler som beregner verdiene.</t>
    </r>
  </si>
  <si>
    <t>Informasjon om Bilag 1 - Prisskjema:</t>
  </si>
  <si>
    <t>CO2 laser</t>
  </si>
  <si>
    <t>Opsjon: servicenivå (jfr. Bilag 4 - Oversikt over servicenivåer)</t>
  </si>
  <si>
    <t>CO2 laser (tilsvarende som hovedprodukt)</t>
  </si>
  <si>
    <t>Brukeropplæring for ca. 15 brukere.
Opplæring skal skje på brukerstedet ved leveranse og som oppfølging etter avtale.</t>
  </si>
  <si>
    <r>
      <rPr>
        <i/>
        <sz val="10"/>
        <rFont val="Calibri"/>
        <family val="2"/>
        <scheme val="minor"/>
      </rPr>
      <t>Superbrukeropplæring for 3</t>
    </r>
    <r>
      <rPr>
        <i/>
        <sz val="10"/>
        <rFont val="Calibri"/>
        <family val="2"/>
        <scheme val="minor"/>
      </rPr>
      <t>brukere.</t>
    </r>
    <r>
      <rPr>
        <i/>
        <sz val="10"/>
        <color rgb="FF0000FF"/>
        <rFont val="Calibri"/>
        <family val="2"/>
        <scheme val="minor"/>
      </rPr>
      <t xml:space="preserve">
</t>
    </r>
    <r>
      <rPr>
        <i/>
        <sz val="10"/>
        <rFont val="Calibri"/>
        <family val="2"/>
        <scheme val="minor"/>
      </rPr>
      <t>Opplæring skal skje på brukerstedet ved leveranse og som oppfølging etter avtale.</t>
    </r>
  </si>
  <si>
    <t>Kurset skal gi deltaker tilstrekkelig kompetanse til å utføre tekniske akuttreparasjoner og vedlikehold i henhold til servicemanual. Opsjonen er gyldig så lenge utstyret er i bruk.</t>
  </si>
  <si>
    <t>Røykavsug</t>
  </si>
  <si>
    <t>Filter</t>
  </si>
  <si>
    <t>Oppgi totalpris for røykavsug. Opsjonen er gyldig i 4 år.</t>
  </si>
  <si>
    <t>Opsjon på servicenivåer er gyldig så lenge utstyret er i bruk. Opsjonene kan prisjusteres ihht. Kjøpsavtalen punkt 6.2.</t>
  </si>
  <si>
    <t>Osjonene kan prisjusteres ihht. Kjøpsavtalen punkt 6.2.</t>
  </si>
  <si>
    <t>Låneutstyr</t>
  </si>
  <si>
    <t>per stykk</t>
  </si>
  <si>
    <t>Låneutstyr (evalueres ikke)</t>
  </si>
  <si>
    <t>Opsjon: produkt/utstyr/kurs</t>
  </si>
  <si>
    <t>Slitedeler/vedlikeholdsdeler (evalueres ikke)</t>
  </si>
  <si>
    <t>Slitedeler/vedlikeholdsdeler</t>
  </si>
  <si>
    <t>Andre relevante slitedeler/vedlikeholdsdeler</t>
  </si>
  <si>
    <t xml:space="preserve">Tilbyder bes supplere listen med relevante slitedeler/vedlikeholdsdeler. Legg til flere linjer ved behov. </t>
  </si>
  <si>
    <t xml:space="preserve">Oppgi pris på låneutstyr i reparasjonsperioden ved feil på utstyret, dersom dette ikke er inkludert for alle servicenivåer. Beskriv i kommentarfeltet i kolonne O. _x000D_Oppgi prisenhet i kolonne F. 
_x000D_
</t>
  </si>
  <si>
    <t>For slitedeler/vedlikeholdsdeler bes tilbyder angi nødvendig antall ganger deler må skiftes i utstyrets estimerte levetid (10 år) ut fra produsentens anbefaling/krav. Antall oppgis i kolonne E. Beskrivelse av utskiftningsgrad/-frekvens gis i kolonne M.</t>
  </si>
  <si>
    <t>Oppgi totalpris for komplett CO2 laser inklusive skannere og håndstykker nødvendig for tiltenkt bruk, nødvendig sikkerhetsutstyr, og i henhold til Bilag 2 - Kravspesifikasjon. Opsjonen er gyldig i 4 år.</t>
  </si>
  <si>
    <r>
      <rPr>
        <i/>
        <sz val="10"/>
        <rFont val="Calibri"/>
        <family val="2"/>
        <scheme val="minor"/>
      </rPr>
      <t>Oppgi totalpris for komplett CO2 laser inklusive skannere og håndstykker nødvendig for tiltenkt bruk, nødvendig sikkerhetsutstyr, og i henhold til Bilag 2 - Kravspesifikasjon. Oppgi i kolonne O hva som er inkludert.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</si>
</sst>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 #,##0.00_ ;_ * \-#,##0.00_ ;_ * &quot;-&quot;??_ ;_ @_ "/>
    <numFmt numFmtId="165" formatCode="_-* #,##0_-;\-* #,##0_-;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00FF"/>
      <name val="Calibri"/>
      <family val="2"/>
      <scheme val="minor"/>
    </font>
    <font>
      <b/>
      <sz val="10"/>
      <color theme="1"/>
      <name val="Calibri"/>
      <family val="2"/>
      <scheme val="minor"/>
    </font>
    <font>
      <i/>
      <sz val="10"/>
      <color theme="1"/>
      <name val="Calibri"/>
      <family val="2"/>
      <scheme val="minor"/>
    </font>
    <font>
      <i/>
      <sz val="9"/>
      <color theme="1"/>
      <name val="Calibri"/>
      <family val="2"/>
      <scheme val="minor"/>
    </font>
    <font>
      <sz val="10"/>
      <name val="Arial"/>
      <family val="2"/>
    </font>
    <font>
      <b/>
      <sz val="18"/>
      <color theme="3"/>
      <name val="Calibri Light"/>
      <family val="2"/>
      <scheme val="major"/>
    </font>
    <font>
      <b/>
      <sz val="22"/>
      <color theme="0"/>
      <name val="Calibri"/>
      <family val="2"/>
      <scheme val="minor"/>
    </font>
    <font>
      <u/>
      <sz val="22"/>
      <color rgb="FF0033CC"/>
      <name val="Calibri"/>
      <family val="2"/>
      <scheme val="minor"/>
    </font>
    <font>
      <u/>
      <sz val="11"/>
      <color theme="10"/>
      <name val="Calibri"/>
      <family val="2"/>
    </font>
    <font>
      <sz val="11"/>
      <color rgb="FF0000FF"/>
      <name val="Calibri"/>
      <family val="2"/>
      <scheme val="minor"/>
    </font>
    <font>
      <b/>
      <sz val="11"/>
      <name val="Calibri"/>
      <family val="2"/>
      <scheme val="minor"/>
    </font>
    <font>
      <sz val="11"/>
      <name val="Calibri"/>
      <family val="2"/>
      <scheme val="minor"/>
    </font>
    <font>
      <sz val="10"/>
      <name val="Arial"/>
      <family val="2"/>
    </font>
    <font>
      <sz val="10"/>
      <name val="MS Sans Serif"/>
      <family val="2"/>
    </font>
    <font>
      <i/>
      <sz val="10"/>
      <color rgb="FF0000FF"/>
      <name val="Calibri"/>
      <family val="2"/>
      <scheme val="minor"/>
    </font>
    <font>
      <i/>
      <sz val="10"/>
      <name val="Calibri"/>
      <family val="2"/>
      <scheme val="minor"/>
    </font>
    <font>
      <i/>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s>
  <cellStyleXfs count="9">
    <xf numFmtId="0" fontId="0" fillId="0" borderId="0"/>
    <xf numFmtId="43" fontId="1" fillId="0" borderId="0" applyFont="0" applyFill="0" applyBorder="0" applyAlignment="0" applyProtection="0"/>
    <xf numFmtId="0" fontId="8" fillId="0" borderId="0"/>
    <xf numFmtId="164" fontId="8" fillId="0" borderId="0" applyFon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alignment vertical="top"/>
      <protection locked="0"/>
    </xf>
    <xf numFmtId="0" fontId="16" fillId="0" borderId="0"/>
    <xf numFmtId="0" fontId="17" fillId="0" borderId="0"/>
    <xf numFmtId="164" fontId="1" fillId="0" borderId="0" applyFont="0" applyFill="0" applyBorder="0" applyAlignment="0" applyProtection="0"/>
  </cellStyleXfs>
  <cellXfs count="96">
    <xf numFmtId="0" fontId="0" fillId="0" borderId="0" xfId="0"/>
    <xf numFmtId="0" fontId="3" fillId="0" borderId="0" xfId="0" applyFont="1"/>
    <xf numFmtId="0" fontId="0" fillId="0" borderId="0" xfId="0" applyFill="1" applyBorder="1" applyAlignment="1">
      <alignment wrapText="1"/>
    </xf>
    <xf numFmtId="0" fontId="0" fillId="0" borderId="0" xfId="0"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left" vertical="top"/>
    </xf>
    <xf numFmtId="0" fontId="0" fillId="3" borderId="1" xfId="0" applyFill="1" applyBorder="1" applyAlignment="1">
      <alignment horizontal="left" vertical="top" wrapText="1"/>
    </xf>
    <xf numFmtId="0" fontId="6"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2" fillId="3" borderId="1" xfId="0" applyFont="1" applyFill="1" applyBorder="1" applyAlignment="1">
      <alignment horizontal="center" vertical="top"/>
    </xf>
    <xf numFmtId="9" fontId="0" fillId="2" borderId="1" xfId="0" applyNumberFormat="1" applyFill="1" applyBorder="1" applyAlignment="1">
      <alignment horizontal="center" vertical="top"/>
    </xf>
    <xf numFmtId="0" fontId="0" fillId="2" borderId="1" xfId="0" applyFill="1" applyBorder="1" applyAlignment="1">
      <alignment horizontal="center" vertical="top"/>
    </xf>
    <xf numFmtId="0" fontId="0" fillId="3" borderId="1" xfId="0" applyFill="1" applyBorder="1" applyAlignment="1">
      <alignment horizontal="center" vertical="top"/>
    </xf>
    <xf numFmtId="3" fontId="0" fillId="3" borderId="1" xfId="0" applyNumberFormat="1" applyFill="1" applyBorder="1" applyAlignment="1">
      <alignment horizontal="center" vertical="top"/>
    </xf>
    <xf numFmtId="0" fontId="0" fillId="0" borderId="0" xfId="0" applyAlignment="1">
      <alignment horizontal="center" vertical="top"/>
    </xf>
    <xf numFmtId="0" fontId="2" fillId="3" borderId="1" xfId="0" applyFont="1" applyFill="1" applyBorder="1"/>
    <xf numFmtId="165" fontId="0" fillId="2" borderId="1" xfId="1" applyNumberFormat="1" applyFont="1" applyFill="1" applyBorder="1" applyAlignment="1">
      <alignment horizontal="center" vertical="top"/>
    </xf>
    <xf numFmtId="165" fontId="2" fillId="3" borderId="1" xfId="1" applyNumberFormat="1" applyFont="1" applyFill="1" applyBorder="1" applyAlignment="1">
      <alignment horizontal="right"/>
    </xf>
    <xf numFmtId="0" fontId="0" fillId="2" borderId="1" xfId="0" applyFill="1" applyBorder="1" applyAlignment="1">
      <alignment horizontal="center" vertical="top" wrapText="1"/>
    </xf>
    <xf numFmtId="0" fontId="0" fillId="3" borderId="1" xfId="0" applyFill="1" applyBorder="1" applyAlignment="1">
      <alignment horizontal="center" vertical="top" wrapText="1"/>
    </xf>
    <xf numFmtId="0" fontId="5" fillId="3" borderId="1" xfId="0" applyFont="1" applyFill="1" applyBorder="1" applyAlignment="1">
      <alignment horizontal="center" vertical="top" wrapText="1"/>
    </xf>
    <xf numFmtId="0" fontId="0" fillId="0" borderId="1" xfId="0" applyFill="1" applyBorder="1" applyAlignment="1">
      <alignment horizontal="center" vertical="top"/>
    </xf>
    <xf numFmtId="0" fontId="0" fillId="0" borderId="1" xfId="0" applyFill="1" applyBorder="1" applyAlignment="1">
      <alignment horizontal="left" vertical="top"/>
    </xf>
    <xf numFmtId="0" fontId="6" fillId="0" borderId="1" xfId="0" applyFont="1" applyFill="1" applyBorder="1" applyAlignment="1">
      <alignment vertical="center" wrapText="1"/>
    </xf>
    <xf numFmtId="3" fontId="0" fillId="0" borderId="1" xfId="0" applyNumberFormat="1" applyFill="1" applyBorder="1" applyAlignment="1">
      <alignment horizontal="center" vertical="top"/>
    </xf>
    <xf numFmtId="0" fontId="11" fillId="0" borderId="0" xfId="0" applyFont="1" applyAlignment="1">
      <alignment horizontal="center"/>
    </xf>
    <xf numFmtId="0" fontId="0" fillId="0" borderId="0" xfId="0" applyFont="1" applyAlignment="1">
      <alignment vertical="center"/>
    </xf>
    <xf numFmtId="0" fontId="12" fillId="0" borderId="0" xfId="5" applyAlignment="1" applyProtection="1">
      <alignment horizontal="left"/>
    </xf>
    <xf numFmtId="0" fontId="2" fillId="6" borderId="1" xfId="0" applyFont="1" applyFill="1" applyBorder="1"/>
    <xf numFmtId="0" fontId="0" fillId="7" borderId="1" xfId="0" applyFont="1" applyFill="1" applyBorder="1"/>
    <xf numFmtId="0" fontId="0" fillId="7" borderId="1" xfId="0" applyFill="1" applyBorder="1"/>
    <xf numFmtId="0" fontId="0" fillId="7" borderId="1" xfId="0" applyFill="1" applyBorder="1" applyAlignment="1">
      <alignment wrapText="1"/>
    </xf>
    <xf numFmtId="0" fontId="0" fillId="0" borderId="0" xfId="0" applyBorder="1" applyAlignment="1">
      <alignment horizontal="left" vertical="top"/>
    </xf>
    <xf numFmtId="0" fontId="0" fillId="0" borderId="0" xfId="0" applyBorder="1" applyAlignment="1">
      <alignment vertical="top"/>
    </xf>
    <xf numFmtId="0" fontId="0" fillId="0" borderId="0" xfId="0" applyBorder="1" applyAlignment="1">
      <alignment horizontal="left" vertical="top" wrapText="1"/>
    </xf>
    <xf numFmtId="0" fontId="0" fillId="7" borderId="1" xfId="0" applyFill="1" applyBorder="1" applyAlignment="1">
      <alignment vertical="top" wrapText="1"/>
    </xf>
    <xf numFmtId="0" fontId="0" fillId="0" borderId="1" xfId="0" applyFill="1" applyBorder="1" applyAlignment="1">
      <alignment horizontal="center" vertical="top" wrapText="1"/>
    </xf>
    <xf numFmtId="0" fontId="0" fillId="2" borderId="1" xfId="0" quotePrefix="1" applyFill="1" applyBorder="1" applyAlignment="1">
      <alignment horizontal="left" vertical="center"/>
    </xf>
    <xf numFmtId="0" fontId="7" fillId="2" borderId="1" xfId="0" applyFont="1" applyFill="1" applyBorder="1" applyAlignment="1">
      <alignment wrapText="1"/>
    </xf>
    <xf numFmtId="165" fontId="0" fillId="2" borderId="1" xfId="1" applyNumberFormat="1" applyFont="1" applyFill="1" applyBorder="1" applyAlignment="1">
      <alignment horizontal="right" vertical="center"/>
    </xf>
    <xf numFmtId="0" fontId="7" fillId="2" borderId="1" xfId="0" applyFont="1" applyFill="1" applyBorder="1" applyAlignment="1">
      <alignment vertical="top" wrapText="1"/>
    </xf>
    <xf numFmtId="0" fontId="0" fillId="2" borderId="0" xfId="0" applyFill="1"/>
    <xf numFmtId="0" fontId="3" fillId="2" borderId="0" xfId="0" applyFont="1" applyFill="1"/>
    <xf numFmtId="0" fontId="0" fillId="2" borderId="0" xfId="0" applyFill="1" applyAlignment="1">
      <alignment horizontal="center" vertical="top"/>
    </xf>
    <xf numFmtId="0" fontId="2" fillId="2" borderId="0" xfId="0" applyFont="1" applyFill="1" applyAlignment="1">
      <alignment horizontal="center" vertical="top"/>
    </xf>
    <xf numFmtId="0" fontId="3" fillId="2" borderId="0" xfId="0" applyFont="1" applyFill="1" applyAlignment="1">
      <alignment horizontal="left"/>
    </xf>
    <xf numFmtId="0" fontId="0" fillId="2" borderId="1" xfId="0" applyFill="1" applyBorder="1"/>
    <xf numFmtId="0" fontId="0" fillId="2" borderId="0" xfId="0" applyFill="1" applyAlignment="1"/>
    <xf numFmtId="0" fontId="2" fillId="7" borderId="1" xfId="0" applyFont="1" applyFill="1" applyBorder="1"/>
    <xf numFmtId="0" fontId="2" fillId="7" borderId="1" xfId="0" applyFont="1" applyFill="1" applyBorder="1" applyAlignment="1">
      <alignment vertical="top"/>
    </xf>
    <xf numFmtId="0" fontId="13" fillId="2" borderId="1" xfId="0" applyFont="1" applyFill="1" applyBorder="1" applyAlignment="1">
      <alignment horizontal="left" vertical="top" wrapText="1"/>
    </xf>
    <xf numFmtId="0" fontId="18" fillId="2" borderId="1" xfId="0" quotePrefix="1" applyFont="1" applyFill="1" applyBorder="1" applyAlignment="1">
      <alignment horizontal="left" vertical="top" wrapText="1"/>
    </xf>
    <xf numFmtId="9" fontId="13" fillId="2" borderId="1" xfId="0" applyNumberFormat="1" applyFont="1" applyFill="1" applyBorder="1" applyAlignment="1">
      <alignment horizontal="center" vertical="top"/>
    </xf>
    <xf numFmtId="0" fontId="7" fillId="3" borderId="1" xfId="0" applyFont="1" applyFill="1" applyBorder="1" applyAlignment="1">
      <alignment horizontal="center" vertical="top" wrapText="1"/>
    </xf>
    <xf numFmtId="0" fontId="13" fillId="4"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 xfId="0" applyFont="1" applyFill="1" applyBorder="1" applyAlignment="1">
      <alignment horizontal="left" vertical="top" wrapText="1"/>
    </xf>
    <xf numFmtId="0" fontId="15" fillId="2" borderId="1" xfId="0" applyFont="1" applyFill="1" applyBorder="1" applyAlignment="1">
      <alignment horizontal="center" vertical="top" wrapText="1"/>
    </xf>
    <xf numFmtId="0" fontId="14" fillId="3" borderId="1" xfId="0" applyFont="1" applyFill="1" applyBorder="1" applyAlignment="1">
      <alignment horizontal="left" vertical="top" wrapText="1"/>
    </xf>
    <xf numFmtId="0" fontId="19" fillId="2" borderId="1" xfId="0" quotePrefix="1" applyFont="1" applyFill="1" applyBorder="1" applyAlignment="1">
      <alignment horizontal="left" vertical="top" wrapText="1"/>
    </xf>
    <xf numFmtId="0" fontId="15" fillId="2" borderId="1" xfId="0" applyFont="1" applyFill="1" applyBorder="1" applyAlignment="1">
      <alignment horizontal="center" vertical="top"/>
    </xf>
    <xf numFmtId="9" fontId="15" fillId="2" borderId="1" xfId="0" applyNumberFormat="1" applyFont="1" applyFill="1" applyBorder="1" applyAlignment="1">
      <alignment horizontal="center" vertical="top"/>
    </xf>
    <xf numFmtId="0" fontId="19" fillId="3" borderId="1" xfId="0" applyFont="1" applyFill="1" applyBorder="1" applyAlignment="1">
      <alignment horizontal="left" vertical="top" wrapText="1"/>
    </xf>
    <xf numFmtId="0" fontId="13" fillId="0" borderId="0" xfId="0" applyFont="1"/>
    <xf numFmtId="0" fontId="20" fillId="2" borderId="1" xfId="0" applyFont="1" applyFill="1" applyBorder="1" applyAlignment="1">
      <alignment horizontal="left" vertical="top" wrapText="1"/>
    </xf>
    <xf numFmtId="0" fontId="0" fillId="2" borderId="1" xfId="0" applyFill="1" applyBorder="1" applyAlignment="1">
      <alignment vertical="top" wrapText="1"/>
    </xf>
    <xf numFmtId="0" fontId="0" fillId="0" borderId="1" xfId="0" applyBorder="1" applyAlignment="1">
      <alignment wrapText="1"/>
    </xf>
    <xf numFmtId="0" fontId="2" fillId="3" borderId="1" xfId="0" applyFont="1" applyFill="1" applyBorder="1" applyAlignment="1">
      <alignment horizontal="center" vertical="top" wrapText="1"/>
    </xf>
    <xf numFmtId="0" fontId="0" fillId="0" borderId="1" xfId="0" applyBorder="1" applyAlignment="1">
      <alignment horizontal="center" vertical="top"/>
    </xf>
    <xf numFmtId="0" fontId="0" fillId="0" borderId="1" xfId="0" applyBorder="1" applyAlignment="1"/>
    <xf numFmtId="0" fontId="13" fillId="0" borderId="1" xfId="0" applyFont="1" applyFill="1" applyBorder="1" applyAlignment="1"/>
    <xf numFmtId="0" fontId="0" fillId="0" borderId="1" xfId="0" applyFill="1" applyBorder="1" applyAlignment="1"/>
    <xf numFmtId="0" fontId="2" fillId="3" borderId="1" xfId="0" applyFont="1" applyFill="1" applyBorder="1" applyAlignment="1">
      <alignment horizontal="right" vertical="top"/>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2" xfId="0" applyFill="1" applyBorder="1" applyAlignment="1">
      <alignment horizontal="left" vertical="center" wrapText="1"/>
    </xf>
    <xf numFmtId="0" fontId="2" fillId="3" borderId="2" xfId="0" applyFont="1" applyFill="1" applyBorder="1" applyAlignment="1">
      <alignment horizontal="left" vertical="top"/>
    </xf>
    <xf numFmtId="0" fontId="0" fillId="0" borderId="3" xfId="0" applyBorder="1" applyAlignment="1">
      <alignment horizontal="left" vertical="top"/>
    </xf>
    <xf numFmtId="0" fontId="15" fillId="0" borderId="8" xfId="0" applyFont="1" applyFill="1" applyBorder="1" applyAlignment="1" applyProtection="1">
      <alignment horizontal="left" vertical="top" wrapText="1"/>
    </xf>
    <xf numFmtId="0" fontId="15" fillId="0" borderId="9" xfId="0" applyFont="1" applyFill="1" applyBorder="1" applyAlignment="1" applyProtection="1">
      <alignment horizontal="left" vertical="top" wrapText="1"/>
    </xf>
    <xf numFmtId="0" fontId="15" fillId="0" borderId="10" xfId="0" applyFont="1" applyFill="1" applyBorder="1" applyAlignment="1" applyProtection="1">
      <alignment horizontal="left" vertical="top" wrapText="1"/>
    </xf>
    <xf numFmtId="0" fontId="2" fillId="0" borderId="2" xfId="0" applyFont="1"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10" fillId="5" borderId="0" xfId="0" applyFont="1" applyFill="1" applyAlignment="1">
      <alignment horizontal="left"/>
    </xf>
    <xf numFmtId="0" fontId="15" fillId="0" borderId="2" xfId="0" applyFont="1" applyBorder="1" applyAlignment="1">
      <alignment horizontal="left" vertical="top" wrapText="1"/>
    </xf>
    <xf numFmtId="0" fontId="15" fillId="0" borderId="4" xfId="0" applyFont="1" applyBorder="1" applyAlignment="1">
      <alignment horizontal="left" vertical="top" wrapText="1"/>
    </xf>
    <xf numFmtId="0" fontId="15" fillId="0" borderId="3" xfId="0" applyFont="1" applyBorder="1" applyAlignment="1">
      <alignment horizontal="left" vertical="top" wrapText="1"/>
    </xf>
    <xf numFmtId="0" fontId="2" fillId="3" borderId="5"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0" fillId="3" borderId="1" xfId="0" applyFill="1" applyBorder="1" applyAlignment="1"/>
    <xf numFmtId="0" fontId="2" fillId="3" borderId="2" xfId="0" applyFont="1" applyFill="1" applyBorder="1" applyAlignment="1">
      <alignment horizontal="center"/>
    </xf>
    <xf numFmtId="0" fontId="2" fillId="3" borderId="4" xfId="0" applyFont="1" applyFill="1" applyBorder="1" applyAlignment="1">
      <alignment horizontal="center"/>
    </xf>
    <xf numFmtId="0" fontId="0" fillId="0" borderId="3" xfId="0" applyBorder="1" applyAlignment="1">
      <alignment horizontal="center"/>
    </xf>
  </cellXfs>
  <cellStyles count="9">
    <cellStyle name="Hyperkobling" xfId="5" builtinId="8"/>
    <cellStyle name="Komma" xfId="1" builtinId="3"/>
    <cellStyle name="Komma 2" xfId="3"/>
    <cellStyle name="Komma 3" xfId="8"/>
    <cellStyle name="Normal" xfId="0" builtinId="0"/>
    <cellStyle name="Normal 2" xfId="2"/>
    <cellStyle name="Normal 2 2" xfId="7"/>
    <cellStyle name="Normal 3" xfId="6"/>
    <cellStyle name="Tittel 2" xfId="4"/>
  </cellStyles>
  <dxfs count="0"/>
  <tableStyles count="0" defaultTableStyle="TableStyleMedium2" defaultPivotStyle="PivotStyleLight16"/>
  <colors>
    <mruColors>
      <color rgb="FF0000FF"/>
      <color rgb="FF00338D"/>
      <color rgb="FF000099"/>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19050</xdr:rowOff>
    </xdr:from>
    <xdr:to>
      <xdr:col>3</xdr:col>
      <xdr:colOff>971550</xdr:colOff>
      <xdr:row>5</xdr:row>
      <xdr:rowOff>168982</xdr:rowOff>
    </xdr:to>
    <xdr:pic>
      <xdr:nvPicPr>
        <xdr:cNvPr id="2" name="Bil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400050"/>
          <a:ext cx="3962400" cy="7214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0</xdr:row>
      <xdr:rowOff>91440</xdr:rowOff>
    </xdr:from>
    <xdr:to>
      <xdr:col>1</xdr:col>
      <xdr:colOff>2382968</xdr:colOff>
      <xdr:row>2</xdr:row>
      <xdr:rowOff>133350</xdr:rowOff>
    </xdr:to>
    <xdr:pic>
      <xdr:nvPicPr>
        <xdr:cNvPr id="2" name="Bild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91440"/>
          <a:ext cx="2282003" cy="4038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F25"/>
  <sheetViews>
    <sheetView showGridLines="0" zoomScaleNormal="100" workbookViewId="0">
      <selection activeCell="C12" sqref="C12:E12"/>
    </sheetView>
  </sheetViews>
  <sheetFormatPr baseColWidth="10" defaultColWidth="8.81640625" defaultRowHeight="14.5" x14ac:dyDescent="0.35"/>
  <cols>
    <col min="2" max="2" width="39.54296875" customWidth="1"/>
    <col min="3" max="3" width="5.54296875" customWidth="1"/>
    <col min="4" max="4" width="17.453125" customWidth="1"/>
    <col min="5" max="5" width="32.453125" customWidth="1"/>
  </cols>
  <sheetData>
    <row r="9" spans="2:6" ht="18.5" x14ac:dyDescent="0.45">
      <c r="B9" s="1" t="s">
        <v>71</v>
      </c>
    </row>
    <row r="10" spans="2:6" ht="18.5" x14ac:dyDescent="0.45">
      <c r="B10" s="1" t="s">
        <v>72</v>
      </c>
    </row>
    <row r="12" spans="2:6" x14ac:dyDescent="0.35">
      <c r="B12" s="16" t="s">
        <v>0</v>
      </c>
      <c r="C12" s="71" t="s">
        <v>1</v>
      </c>
      <c r="D12" s="72"/>
      <c r="E12" s="72"/>
    </row>
    <row r="14" spans="2:6" ht="84" customHeight="1" x14ac:dyDescent="0.35">
      <c r="B14" s="66" t="s">
        <v>30</v>
      </c>
      <c r="C14" s="67"/>
      <c r="D14" s="67"/>
      <c r="E14" s="67"/>
      <c r="F14" s="2"/>
    </row>
    <row r="16" spans="2:6" ht="36.5" x14ac:dyDescent="0.35">
      <c r="B16" s="8" t="s">
        <v>21</v>
      </c>
      <c r="C16" s="56">
        <v>10</v>
      </c>
      <c r="D16" s="38" t="s">
        <v>14</v>
      </c>
      <c r="E16" s="39" t="s">
        <v>56</v>
      </c>
    </row>
    <row r="17" spans="2:5" x14ac:dyDescent="0.35">
      <c r="B17" s="8" t="s">
        <v>13</v>
      </c>
      <c r="C17" s="55">
        <v>2</v>
      </c>
      <c r="D17" s="38" t="s">
        <v>14</v>
      </c>
      <c r="E17" s="39"/>
    </row>
    <row r="19" spans="2:5" ht="29.15" customHeight="1" x14ac:dyDescent="0.35">
      <c r="B19" s="68" t="s">
        <v>67</v>
      </c>
      <c r="C19" s="69"/>
      <c r="D19" s="69"/>
      <c r="E19" s="70"/>
    </row>
    <row r="20" spans="2:5" x14ac:dyDescent="0.35">
      <c r="B20" s="77" t="s">
        <v>2</v>
      </c>
      <c r="C20" s="78"/>
      <c r="D20" s="10" t="s">
        <v>3</v>
      </c>
      <c r="E20" s="10"/>
    </row>
    <row r="21" spans="2:5" x14ac:dyDescent="0.35">
      <c r="B21" s="74" t="str">
        <f>'Prisskjema Hovedprodukt'!B9</f>
        <v>Hovedprodukt</v>
      </c>
      <c r="C21" s="75"/>
      <c r="D21" s="40">
        <f>SUM(Sum_hovedprodukt)</f>
        <v>0</v>
      </c>
      <c r="E21" s="39"/>
    </row>
    <row r="22" spans="2:5" x14ac:dyDescent="0.35">
      <c r="B22" s="74" t="str">
        <f>'Prisskjema Hovedprodukt'!B11</f>
        <v>Opplæring</v>
      </c>
      <c r="C22" s="75"/>
      <c r="D22" s="40">
        <f>SUM(Sum_opplæring)</f>
        <v>0</v>
      </c>
      <c r="E22" s="39"/>
    </row>
    <row r="23" spans="2:5" ht="27.25" customHeight="1" x14ac:dyDescent="0.35">
      <c r="B23" s="76" t="str">
        <f>'Prisskjema Hovedprodukt'!B15</f>
        <v>Opsjon: servicenivå (jfr. Bilag 4 - Oversikt over servicenivåer)</v>
      </c>
      <c r="C23" s="75"/>
      <c r="D23" s="40">
        <f>SUM(Sum_service)*(C16-C17)</f>
        <v>0</v>
      </c>
      <c r="E23" s="41" t="s">
        <v>22</v>
      </c>
    </row>
    <row r="24" spans="2:5" x14ac:dyDescent="0.35">
      <c r="B24" s="74" t="str">
        <f>'Prisskjema Hovedprodukt'!B19</f>
        <v>Opsjon: produkt/utstyr/kurs</v>
      </c>
      <c r="C24" s="75"/>
      <c r="D24" s="40">
        <f>SUM(Sum_opsjoner)</f>
        <v>0</v>
      </c>
      <c r="E24" s="39"/>
    </row>
    <row r="25" spans="2:5" x14ac:dyDescent="0.35">
      <c r="B25" s="73" t="s">
        <v>29</v>
      </c>
      <c r="C25" s="73"/>
      <c r="D25" s="18">
        <f>SUM(D21:D24)</f>
        <v>0</v>
      </c>
      <c r="E25" s="10"/>
    </row>
  </sheetData>
  <mergeCells count="9">
    <mergeCell ref="B14:E14"/>
    <mergeCell ref="B19:E19"/>
    <mergeCell ref="C12:E12"/>
    <mergeCell ref="B25:C25"/>
    <mergeCell ref="B22:C22"/>
    <mergeCell ref="B23:C23"/>
    <mergeCell ref="B24:C24"/>
    <mergeCell ref="B20:C20"/>
    <mergeCell ref="B21:C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2"/>
  <sheetViews>
    <sheetView topLeftCell="A11" workbookViewId="0">
      <selection activeCell="B18" sqref="B18"/>
    </sheetView>
  </sheetViews>
  <sheetFormatPr baseColWidth="10" defaultRowHeight="14.5" x14ac:dyDescent="0.35"/>
  <cols>
    <col min="1" max="1" width="3.54296875" customWidth="1"/>
    <col min="2" max="2" width="36.54296875" customWidth="1"/>
    <col min="3" max="3" width="47.54296875" customWidth="1"/>
    <col min="4" max="4" width="99.453125" customWidth="1"/>
  </cols>
  <sheetData>
    <row r="1" spans="2:4" ht="28.5" x14ac:dyDescent="0.65">
      <c r="B1" s="85" t="s">
        <v>35</v>
      </c>
      <c r="C1" s="85"/>
      <c r="D1" s="85"/>
    </row>
    <row r="2" spans="2:4" ht="13.15" customHeight="1" x14ac:dyDescent="0.65">
      <c r="B2" s="26"/>
      <c r="C2" s="26"/>
      <c r="D2" s="26"/>
    </row>
    <row r="3" spans="2:4" ht="18.5" x14ac:dyDescent="0.45">
      <c r="B3" s="1" t="s">
        <v>74</v>
      </c>
    </row>
    <row r="4" spans="2:4" s="27" customFormat="1" ht="34" customHeight="1" x14ac:dyDescent="0.35">
      <c r="B4" s="82" t="s">
        <v>68</v>
      </c>
      <c r="C4" s="83"/>
      <c r="D4" s="84"/>
    </row>
    <row r="5" spans="2:4" ht="37.15" customHeight="1" x14ac:dyDescent="0.35">
      <c r="B5" s="86" t="s">
        <v>69</v>
      </c>
      <c r="C5" s="87"/>
      <c r="D5" s="88"/>
    </row>
    <row r="6" spans="2:4" ht="30" customHeight="1" x14ac:dyDescent="0.35">
      <c r="B6" s="35"/>
      <c r="C6" s="35"/>
      <c r="D6" s="35"/>
    </row>
    <row r="7" spans="2:4" ht="18.5" x14ac:dyDescent="0.45">
      <c r="B7" s="1" t="s">
        <v>36</v>
      </c>
    </row>
    <row r="8" spans="2:4" x14ac:dyDescent="0.35">
      <c r="B8" s="28"/>
    </row>
    <row r="9" spans="2:4" x14ac:dyDescent="0.35">
      <c r="B9" s="89" t="s">
        <v>37</v>
      </c>
      <c r="C9" s="90"/>
      <c r="D9" s="91"/>
    </row>
    <row r="10" spans="2:4" ht="97.5" customHeight="1" x14ac:dyDescent="0.35">
      <c r="B10" s="79" t="s">
        <v>73</v>
      </c>
      <c r="C10" s="80"/>
      <c r="D10" s="81"/>
    </row>
    <row r="12" spans="2:4" x14ac:dyDescent="0.35">
      <c r="B12" s="29" t="s">
        <v>38</v>
      </c>
      <c r="C12" s="29" t="s">
        <v>39</v>
      </c>
      <c r="D12" s="29" t="s">
        <v>40</v>
      </c>
    </row>
    <row r="13" spans="2:4" x14ac:dyDescent="0.35">
      <c r="B13" s="49" t="s">
        <v>33</v>
      </c>
      <c r="C13" s="30" t="s">
        <v>41</v>
      </c>
      <c r="D13" s="32" t="s">
        <v>42</v>
      </c>
    </row>
    <row r="14" spans="2:4" x14ac:dyDescent="0.35">
      <c r="B14" s="49" t="s">
        <v>34</v>
      </c>
      <c r="C14" s="31" t="s">
        <v>41</v>
      </c>
      <c r="D14" s="32" t="s">
        <v>52</v>
      </c>
    </row>
    <row r="15" spans="2:4" x14ac:dyDescent="0.35">
      <c r="B15" s="49" t="s">
        <v>58</v>
      </c>
      <c r="C15" s="31" t="s">
        <v>41</v>
      </c>
      <c r="D15" s="32" t="s">
        <v>62</v>
      </c>
    </row>
    <row r="16" spans="2:4" x14ac:dyDescent="0.35">
      <c r="B16" s="49" t="s">
        <v>5</v>
      </c>
      <c r="C16" s="36" t="s">
        <v>41</v>
      </c>
      <c r="D16" s="32" t="s">
        <v>54</v>
      </c>
    </row>
    <row r="17" spans="2:4" ht="58" x14ac:dyDescent="0.35">
      <c r="B17" s="50" t="s">
        <v>91</v>
      </c>
      <c r="C17" s="36" t="s">
        <v>55</v>
      </c>
      <c r="D17" s="32"/>
    </row>
    <row r="18" spans="2:4" x14ac:dyDescent="0.35">
      <c r="B18" s="49" t="s">
        <v>6</v>
      </c>
      <c r="C18" s="36" t="s">
        <v>41</v>
      </c>
      <c r="D18" s="32" t="s">
        <v>57</v>
      </c>
    </row>
    <row r="19" spans="2:4" x14ac:dyDescent="0.35">
      <c r="B19" s="49" t="s">
        <v>16</v>
      </c>
      <c r="C19" s="36" t="s">
        <v>41</v>
      </c>
      <c r="D19" s="32" t="s">
        <v>46</v>
      </c>
    </row>
    <row r="20" spans="2:4" x14ac:dyDescent="0.35">
      <c r="B20" s="49" t="s">
        <v>63</v>
      </c>
      <c r="C20" s="36" t="s">
        <v>43</v>
      </c>
      <c r="D20" s="32"/>
    </row>
    <row r="21" spans="2:4" x14ac:dyDescent="0.35">
      <c r="B21" s="49" t="s">
        <v>64</v>
      </c>
      <c r="C21" s="36" t="s">
        <v>44</v>
      </c>
      <c r="D21" s="32"/>
    </row>
    <row r="22" spans="2:4" x14ac:dyDescent="0.35">
      <c r="B22" s="49" t="s">
        <v>9</v>
      </c>
      <c r="C22" s="36" t="s">
        <v>45</v>
      </c>
      <c r="D22" s="32"/>
    </row>
    <row r="23" spans="2:4" x14ac:dyDescent="0.35">
      <c r="B23" s="49" t="s">
        <v>7</v>
      </c>
      <c r="C23" s="36" t="s">
        <v>47</v>
      </c>
      <c r="D23" s="32"/>
    </row>
    <row r="24" spans="2:4" x14ac:dyDescent="0.35">
      <c r="B24" s="49" t="s">
        <v>8</v>
      </c>
      <c r="C24" s="36" t="s">
        <v>48</v>
      </c>
      <c r="D24" s="32"/>
    </row>
    <row r="25" spans="2:4" x14ac:dyDescent="0.35">
      <c r="B25" s="49" t="s">
        <v>49</v>
      </c>
      <c r="C25" s="36" t="s">
        <v>50</v>
      </c>
      <c r="D25" s="32"/>
    </row>
    <row r="26" spans="2:4" x14ac:dyDescent="0.35">
      <c r="B26" s="49" t="s">
        <v>10</v>
      </c>
      <c r="C26" s="36" t="s">
        <v>51</v>
      </c>
      <c r="D26" s="32"/>
    </row>
    <row r="27" spans="2:4" ht="58" x14ac:dyDescent="0.35">
      <c r="B27" s="50" t="s">
        <v>59</v>
      </c>
      <c r="C27" s="36" t="s">
        <v>53</v>
      </c>
      <c r="D27" s="32"/>
    </row>
    <row r="28" spans="2:4" x14ac:dyDescent="0.35">
      <c r="B28" s="33"/>
      <c r="C28" s="34"/>
      <c r="D28" s="2"/>
    </row>
    <row r="31" spans="2:4" x14ac:dyDescent="0.35">
      <c r="B31" s="33"/>
      <c r="C31" s="34"/>
      <c r="D31" s="2"/>
    </row>
    <row r="32" spans="2:4" x14ac:dyDescent="0.35">
      <c r="B32" s="33"/>
      <c r="C32" s="33"/>
      <c r="D32" s="35"/>
    </row>
  </sheetData>
  <mergeCells count="5">
    <mergeCell ref="B10:D10"/>
    <mergeCell ref="B4:D4"/>
    <mergeCell ref="B1:D1"/>
    <mergeCell ref="B5:D5"/>
    <mergeCell ref="B9:D9"/>
  </mergeCells>
  <dataValidations count="1">
    <dataValidation operator="greaterThan" allowBlank="1" errorTitle="Ugyldig verdi" promptTitle="Pris til Forsyningssenteret" prompt="Pris når HSØs Forsyningssenter kjøper varen fra leverandør" sqref="B13:B24 B32:C32 B31 B28 C23"/>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30"/>
  <sheetViews>
    <sheetView tabSelected="1" zoomScaleNormal="100" workbookViewId="0">
      <pane ySplit="8" topLeftCell="A9" activePane="bottomLeft" state="frozen"/>
      <selection pane="bottomLeft" activeCell="C10" sqref="C10"/>
    </sheetView>
  </sheetViews>
  <sheetFormatPr baseColWidth="10" defaultRowHeight="14.5" x14ac:dyDescent="0.35"/>
  <cols>
    <col min="1" max="1" width="4.453125" customWidth="1"/>
    <col min="2" max="2" width="49.1796875" customWidth="1"/>
    <col min="3" max="3" width="34.54296875" customWidth="1"/>
    <col min="4" max="4" width="12.54296875" customWidth="1"/>
    <col min="6" max="6" width="13.54296875" style="15" customWidth="1"/>
    <col min="8" max="8" width="18.453125" style="15" bestFit="1" customWidth="1"/>
    <col min="9" max="9" width="30.453125" style="15" customWidth="1"/>
    <col min="10" max="10" width="16.81640625" customWidth="1"/>
    <col min="11" max="11" width="9.81640625" bestFit="1" customWidth="1"/>
    <col min="12" max="12" width="15.453125" bestFit="1" customWidth="1"/>
    <col min="13" max="13" width="16" style="15" customWidth="1"/>
    <col min="14" max="14" width="17.54296875" style="15" customWidth="1"/>
    <col min="15" max="15" width="31.453125" bestFit="1" customWidth="1"/>
  </cols>
  <sheetData>
    <row r="4" spans="2:15" ht="18.5" x14ac:dyDescent="0.45">
      <c r="B4" s="43" t="str">
        <f>Forside!$B$9</f>
        <v xml:space="preserve">Bilag 1 - Prisskjema </v>
      </c>
      <c r="C4" s="42"/>
      <c r="D4" s="42"/>
      <c r="E4" s="42"/>
      <c r="F4" s="44"/>
      <c r="G4" s="42"/>
      <c r="H4" s="45"/>
      <c r="I4" s="45"/>
      <c r="J4" s="45"/>
      <c r="K4" s="45"/>
      <c r="L4" s="45"/>
      <c r="M4" s="45"/>
      <c r="N4" s="45"/>
      <c r="O4" s="45"/>
    </row>
    <row r="5" spans="2:15" ht="18.5" x14ac:dyDescent="0.45">
      <c r="B5" s="46" t="s">
        <v>0</v>
      </c>
      <c r="C5" s="47" t="str">
        <f>leverandor</f>
        <v>&lt;fyll inn leverandørnavn&gt;</v>
      </c>
      <c r="D5" s="42"/>
      <c r="E5" s="42"/>
      <c r="F5" s="44"/>
      <c r="G5" s="42"/>
      <c r="H5" s="45"/>
      <c r="I5" s="45"/>
      <c r="J5" s="45"/>
      <c r="K5" s="45"/>
      <c r="L5" s="45"/>
      <c r="M5" s="45"/>
      <c r="N5" s="45"/>
      <c r="O5" s="45"/>
    </row>
    <row r="6" spans="2:15" x14ac:dyDescent="0.35">
      <c r="B6" s="42"/>
      <c r="C6" s="42"/>
      <c r="D6" s="42"/>
      <c r="E6" s="42"/>
      <c r="F6" s="44"/>
      <c r="G6" s="42"/>
      <c r="H6" s="44"/>
      <c r="I6" s="44"/>
      <c r="J6" s="48"/>
      <c r="K6" s="48"/>
      <c r="L6" s="48"/>
      <c r="M6" s="44"/>
      <c r="N6" s="44"/>
      <c r="O6" s="48"/>
    </row>
    <row r="7" spans="2:15" x14ac:dyDescent="0.35">
      <c r="B7" s="92"/>
      <c r="C7" s="70"/>
      <c r="D7" s="70"/>
      <c r="E7" s="70"/>
      <c r="F7" s="70"/>
      <c r="G7" s="70"/>
      <c r="H7" s="93" t="s">
        <v>11</v>
      </c>
      <c r="I7" s="94"/>
      <c r="J7" s="94"/>
      <c r="K7" s="94"/>
      <c r="L7" s="94"/>
      <c r="M7" s="94"/>
      <c r="N7" s="94"/>
      <c r="O7" s="95"/>
    </row>
    <row r="8" spans="2:15" s="3" customFormat="1" ht="42" customHeight="1" x14ac:dyDescent="0.35">
      <c r="B8" s="4" t="s">
        <v>33</v>
      </c>
      <c r="C8" s="4" t="s">
        <v>34</v>
      </c>
      <c r="D8" s="4" t="s">
        <v>58</v>
      </c>
      <c r="E8" s="4" t="s">
        <v>5</v>
      </c>
      <c r="F8" s="4" t="s">
        <v>6</v>
      </c>
      <c r="G8" s="4" t="s">
        <v>16</v>
      </c>
      <c r="H8" s="4" t="s">
        <v>60</v>
      </c>
      <c r="I8" s="4" t="s">
        <v>61</v>
      </c>
      <c r="J8" s="4" t="s">
        <v>9</v>
      </c>
      <c r="K8" s="4" t="s">
        <v>7</v>
      </c>
      <c r="L8" s="4" t="s">
        <v>8</v>
      </c>
      <c r="M8" s="21" t="s">
        <v>12</v>
      </c>
      <c r="N8" s="4" t="s">
        <v>10</v>
      </c>
      <c r="O8" s="4" t="s">
        <v>59</v>
      </c>
    </row>
    <row r="9" spans="2:15" x14ac:dyDescent="0.35">
      <c r="B9" s="8" t="s">
        <v>4</v>
      </c>
      <c r="C9" s="5"/>
      <c r="D9" s="5"/>
      <c r="E9" s="13"/>
      <c r="F9" s="20"/>
      <c r="G9" s="5"/>
      <c r="H9" s="13"/>
      <c r="I9" s="13"/>
      <c r="J9" s="5"/>
      <c r="K9" s="5"/>
      <c r="L9" s="5"/>
      <c r="M9" s="13"/>
      <c r="N9" s="14"/>
      <c r="O9" s="6"/>
    </row>
    <row r="10" spans="2:15" ht="72.5" customHeight="1" x14ac:dyDescent="0.35">
      <c r="B10" s="57" t="s">
        <v>75</v>
      </c>
      <c r="C10" s="52" t="s">
        <v>97</v>
      </c>
      <c r="D10" s="11"/>
      <c r="E10" s="12">
        <v>1</v>
      </c>
      <c r="F10" s="58" t="s">
        <v>17</v>
      </c>
      <c r="G10" s="17">
        <f t="shared" ref="G10" si="0">E10*N10</f>
        <v>0</v>
      </c>
      <c r="H10" s="22"/>
      <c r="I10" s="37"/>
      <c r="J10" s="23"/>
      <c r="K10" s="23"/>
      <c r="L10" s="23"/>
      <c r="M10" s="22"/>
      <c r="N10" s="25"/>
      <c r="O10" s="24"/>
    </row>
    <row r="11" spans="2:15" x14ac:dyDescent="0.35">
      <c r="B11" s="8" t="s">
        <v>65</v>
      </c>
      <c r="C11" s="5"/>
      <c r="D11" s="13"/>
      <c r="E11" s="13"/>
      <c r="F11" s="20"/>
      <c r="G11" s="13"/>
      <c r="H11" s="13"/>
      <c r="I11" s="20"/>
      <c r="J11" s="5"/>
      <c r="K11" s="5"/>
      <c r="L11" s="5"/>
      <c r="M11" s="13"/>
      <c r="N11" s="14"/>
      <c r="O11" s="6"/>
    </row>
    <row r="12" spans="2:15" ht="52" x14ac:dyDescent="0.35">
      <c r="B12" s="57" t="s">
        <v>31</v>
      </c>
      <c r="C12" s="60" t="s">
        <v>78</v>
      </c>
      <c r="D12" s="53"/>
      <c r="E12" s="61">
        <v>1</v>
      </c>
      <c r="F12" s="58" t="s">
        <v>17</v>
      </c>
      <c r="G12" s="17">
        <f>E12*N12</f>
        <v>0</v>
      </c>
      <c r="H12" s="22"/>
      <c r="I12" s="37"/>
      <c r="J12" s="23"/>
      <c r="K12" s="23"/>
      <c r="L12" s="23"/>
      <c r="M12" s="22"/>
      <c r="N12" s="25"/>
      <c r="O12" s="24"/>
    </row>
    <row r="13" spans="2:15" ht="52" x14ac:dyDescent="0.35">
      <c r="B13" s="57" t="s">
        <v>32</v>
      </c>
      <c r="C13" s="52" t="s">
        <v>79</v>
      </c>
      <c r="D13" s="53"/>
      <c r="E13" s="61">
        <v>1</v>
      </c>
      <c r="F13" s="58" t="s">
        <v>17</v>
      </c>
      <c r="G13" s="17">
        <f>E13*N13</f>
        <v>0</v>
      </c>
      <c r="H13" s="22"/>
      <c r="I13" s="37"/>
      <c r="J13" s="23"/>
      <c r="K13" s="23"/>
      <c r="L13" s="23"/>
      <c r="M13" s="22"/>
      <c r="N13" s="25"/>
      <c r="O13" s="24"/>
    </row>
    <row r="14" spans="2:15" ht="39" x14ac:dyDescent="0.35">
      <c r="B14" s="57" t="s">
        <v>19</v>
      </c>
      <c r="C14" s="60" t="s">
        <v>20</v>
      </c>
      <c r="D14" s="53"/>
      <c r="E14" s="61">
        <v>1</v>
      </c>
      <c r="F14" s="58" t="s">
        <v>17</v>
      </c>
      <c r="G14" s="17">
        <f>E14*N14</f>
        <v>0</v>
      </c>
      <c r="H14" s="22"/>
      <c r="I14" s="37"/>
      <c r="J14" s="23"/>
      <c r="K14" s="23"/>
      <c r="L14" s="23"/>
      <c r="M14" s="22"/>
      <c r="N14" s="25"/>
      <c r="O14" s="24"/>
    </row>
    <row r="15" spans="2:15" ht="44.25" customHeight="1" x14ac:dyDescent="0.35">
      <c r="B15" s="59" t="s">
        <v>76</v>
      </c>
      <c r="C15" s="63" t="s">
        <v>84</v>
      </c>
      <c r="D15" s="4"/>
      <c r="E15" s="13"/>
      <c r="F15" s="20"/>
      <c r="G15" s="54" t="s">
        <v>66</v>
      </c>
      <c r="H15" s="13"/>
      <c r="I15" s="20"/>
      <c r="J15" s="5"/>
      <c r="K15" s="5"/>
      <c r="L15" s="5"/>
      <c r="M15" s="13"/>
      <c r="N15" s="14"/>
      <c r="O15" s="6"/>
    </row>
    <row r="16" spans="2:15" x14ac:dyDescent="0.35">
      <c r="B16" s="57" t="s">
        <v>23</v>
      </c>
      <c r="C16" s="60" t="s">
        <v>28</v>
      </c>
      <c r="D16" s="62">
        <v>0</v>
      </c>
      <c r="E16" s="61">
        <v>0</v>
      </c>
      <c r="F16" s="58" t="s">
        <v>27</v>
      </c>
      <c r="G16" s="17">
        <f>(E16*N16)*D16</f>
        <v>0</v>
      </c>
      <c r="H16" s="22"/>
      <c r="I16" s="37"/>
      <c r="J16" s="23"/>
      <c r="K16" s="23"/>
      <c r="L16" s="23"/>
      <c r="M16" s="22"/>
      <c r="N16" s="25"/>
      <c r="O16" s="24"/>
    </row>
    <row r="17" spans="2:15" x14ac:dyDescent="0.35">
      <c r="B17" s="57" t="s">
        <v>24</v>
      </c>
      <c r="C17" s="60" t="s">
        <v>26</v>
      </c>
      <c r="D17" s="62">
        <v>0.7</v>
      </c>
      <c r="E17" s="61">
        <v>2</v>
      </c>
      <c r="F17" s="58" t="s">
        <v>15</v>
      </c>
      <c r="G17" s="17">
        <f t="shared" ref="G17:G22" si="1">(E17*N17)*D17</f>
        <v>0</v>
      </c>
      <c r="H17" s="22"/>
      <c r="I17" s="37"/>
      <c r="J17" s="23"/>
      <c r="K17" s="23"/>
      <c r="L17" s="23"/>
      <c r="M17" s="22"/>
      <c r="N17" s="25"/>
      <c r="O17" s="24"/>
    </row>
    <row r="18" spans="2:15" x14ac:dyDescent="0.35">
      <c r="B18" s="57" t="s">
        <v>25</v>
      </c>
      <c r="C18" s="60" t="s">
        <v>26</v>
      </c>
      <c r="D18" s="62">
        <v>0.3</v>
      </c>
      <c r="E18" s="61">
        <v>2</v>
      </c>
      <c r="F18" s="58" t="s">
        <v>15</v>
      </c>
      <c r="G18" s="17">
        <f t="shared" si="1"/>
        <v>0</v>
      </c>
      <c r="H18" s="22"/>
      <c r="I18" s="37"/>
      <c r="J18" s="23"/>
      <c r="K18" s="23"/>
      <c r="L18" s="23"/>
      <c r="M18" s="22"/>
      <c r="N18" s="25"/>
      <c r="O18" s="24"/>
    </row>
    <row r="19" spans="2:15" ht="26" x14ac:dyDescent="0.35">
      <c r="B19" s="8" t="s">
        <v>89</v>
      </c>
      <c r="C19" s="63" t="s">
        <v>85</v>
      </c>
      <c r="D19" s="4"/>
      <c r="E19" s="13"/>
      <c r="F19" s="20"/>
      <c r="G19" s="20"/>
      <c r="H19" s="13"/>
      <c r="I19" s="20"/>
      <c r="J19" s="5"/>
      <c r="K19" s="5"/>
      <c r="L19" s="5"/>
      <c r="M19" s="13"/>
      <c r="N19" s="14"/>
      <c r="O19" s="6"/>
    </row>
    <row r="20" spans="2:15" ht="70.5" customHeight="1" x14ac:dyDescent="0.35">
      <c r="B20" s="57" t="s">
        <v>70</v>
      </c>
      <c r="C20" s="60" t="s">
        <v>80</v>
      </c>
      <c r="D20" s="62">
        <v>0.5</v>
      </c>
      <c r="E20" s="61">
        <v>2</v>
      </c>
      <c r="F20" s="58" t="s">
        <v>18</v>
      </c>
      <c r="G20" s="17">
        <f t="shared" si="1"/>
        <v>0</v>
      </c>
      <c r="H20" s="22"/>
      <c r="I20" s="37"/>
      <c r="J20" s="23"/>
      <c r="K20" s="23"/>
      <c r="L20" s="23"/>
      <c r="M20" s="22"/>
      <c r="N20" s="25"/>
      <c r="O20" s="24"/>
    </row>
    <row r="21" spans="2:15" ht="74.5" customHeight="1" x14ac:dyDescent="0.35">
      <c r="B21" s="9" t="s">
        <v>77</v>
      </c>
      <c r="C21" s="60" t="s">
        <v>96</v>
      </c>
      <c r="D21" s="62">
        <v>0.2</v>
      </c>
      <c r="E21" s="12">
        <v>1</v>
      </c>
      <c r="F21" s="19" t="s">
        <v>17</v>
      </c>
      <c r="G21" s="17">
        <f t="shared" si="1"/>
        <v>0</v>
      </c>
      <c r="H21" s="22"/>
      <c r="I21" s="37"/>
      <c r="J21" s="23"/>
      <c r="K21" s="23"/>
      <c r="L21" s="23"/>
      <c r="M21" s="22"/>
      <c r="N21" s="25"/>
      <c r="O21" s="24"/>
    </row>
    <row r="22" spans="2:15" ht="36.65" customHeight="1" x14ac:dyDescent="0.35">
      <c r="B22" s="57" t="s">
        <v>81</v>
      </c>
      <c r="C22" s="60" t="s">
        <v>83</v>
      </c>
      <c r="D22" s="62">
        <v>0.2</v>
      </c>
      <c r="E22" s="61">
        <v>2</v>
      </c>
      <c r="F22" s="19" t="s">
        <v>17</v>
      </c>
      <c r="G22" s="17">
        <f t="shared" si="1"/>
        <v>0</v>
      </c>
      <c r="H22" s="22"/>
      <c r="I22" s="37"/>
      <c r="J22" s="23"/>
      <c r="K22" s="23"/>
      <c r="L22" s="23"/>
      <c r="M22" s="22"/>
      <c r="N22" s="25"/>
      <c r="O22" s="24"/>
    </row>
    <row r="23" spans="2:15" x14ac:dyDescent="0.35">
      <c r="B23" s="8" t="s">
        <v>88</v>
      </c>
      <c r="C23" s="7"/>
      <c r="D23" s="4"/>
      <c r="E23" s="13"/>
      <c r="F23" s="20"/>
      <c r="G23" s="20"/>
      <c r="H23" s="13"/>
      <c r="I23" s="20"/>
      <c r="J23" s="5"/>
      <c r="K23" s="5"/>
      <c r="L23" s="5"/>
      <c r="M23" s="13"/>
      <c r="N23" s="14"/>
      <c r="O23" s="6"/>
    </row>
    <row r="24" spans="2:15" ht="70.5" customHeight="1" x14ac:dyDescent="0.35">
      <c r="B24" s="57" t="s">
        <v>86</v>
      </c>
      <c r="C24" s="60" t="s">
        <v>94</v>
      </c>
      <c r="D24" s="62"/>
      <c r="E24" s="61"/>
      <c r="F24" s="37"/>
      <c r="G24" s="17"/>
      <c r="H24" s="22"/>
      <c r="I24" s="37"/>
      <c r="J24" s="23"/>
      <c r="K24" s="23"/>
      <c r="L24" s="23"/>
      <c r="M24" s="22"/>
      <c r="N24" s="25"/>
      <c r="O24" s="24"/>
    </row>
    <row r="25" spans="2:15" ht="83" customHeight="1" x14ac:dyDescent="0.35">
      <c r="B25" s="8" t="s">
        <v>90</v>
      </c>
      <c r="C25" s="7" t="s">
        <v>95</v>
      </c>
      <c r="D25" s="4"/>
      <c r="E25" s="13"/>
      <c r="F25" s="20"/>
      <c r="G25" s="20"/>
      <c r="H25" s="13"/>
      <c r="I25" s="20"/>
      <c r="J25" s="5"/>
      <c r="K25" s="5"/>
      <c r="L25" s="5"/>
      <c r="M25" s="13"/>
      <c r="N25" s="14"/>
      <c r="O25" s="6"/>
    </row>
    <row r="26" spans="2:15" ht="19" customHeight="1" x14ac:dyDescent="0.35">
      <c r="B26" s="57" t="s">
        <v>82</v>
      </c>
      <c r="C26" s="60"/>
      <c r="D26" s="11"/>
      <c r="E26" s="22"/>
      <c r="F26" s="19" t="s">
        <v>87</v>
      </c>
      <c r="G26" s="17"/>
      <c r="H26" s="22"/>
      <c r="I26" s="37"/>
      <c r="J26" s="23"/>
      <c r="K26" s="23"/>
      <c r="L26" s="23"/>
      <c r="M26" s="22"/>
      <c r="N26" s="25"/>
      <c r="O26" s="24"/>
    </row>
    <row r="27" spans="2:15" ht="39" x14ac:dyDescent="0.35">
      <c r="B27" s="65" t="s">
        <v>92</v>
      </c>
      <c r="C27" s="60" t="s">
        <v>93</v>
      </c>
      <c r="D27" s="11"/>
      <c r="E27" s="22"/>
      <c r="F27" s="19" t="s">
        <v>87</v>
      </c>
      <c r="G27" s="17"/>
      <c r="H27" s="22"/>
      <c r="I27" s="37"/>
      <c r="J27" s="23"/>
      <c r="K27" s="23"/>
      <c r="L27" s="23"/>
      <c r="M27" s="22"/>
      <c r="N27" s="25"/>
      <c r="O27" s="24"/>
    </row>
    <row r="28" spans="2:15" x14ac:dyDescent="0.35">
      <c r="B28" s="51"/>
      <c r="C28" s="60"/>
      <c r="D28" s="11"/>
      <c r="E28" s="22"/>
      <c r="F28" s="19" t="s">
        <v>87</v>
      </c>
      <c r="G28" s="17"/>
      <c r="H28" s="22"/>
      <c r="I28" s="37"/>
      <c r="J28" s="23"/>
      <c r="K28" s="23"/>
      <c r="L28" s="23"/>
      <c r="M28" s="22"/>
      <c r="N28" s="25"/>
      <c r="O28" s="24"/>
    </row>
    <row r="30" spans="2:15" x14ac:dyDescent="0.35">
      <c r="B30" s="64"/>
    </row>
  </sheetData>
  <sheetProtection formatColumns="0" formatRows="0"/>
  <mergeCells count="2">
    <mergeCell ref="B7:G7"/>
    <mergeCell ref="H7:O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674DA68CD270F49B23C86567BBEA55E" ma:contentTypeVersion="0" ma:contentTypeDescription="Opprett et nytt dokument." ma:contentTypeScope="" ma:versionID="54ba37196583cabb7055dbfb823610c2">
  <xsd:schema xmlns:xsd="http://www.w3.org/2001/XMLSchema" xmlns:xs="http://www.w3.org/2001/XMLSchema" xmlns:p="http://schemas.microsoft.com/office/2006/metadata/properties" targetNamespace="http://schemas.microsoft.com/office/2006/metadata/properties" ma:root="true" ma:fieldsID="cef854f9aa0373c2ecd4c386a58fd3a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F39435-6972-4480-81E4-42636AED8663}">
  <ds:schemaRefs>
    <ds:schemaRef ds:uri="http://schemas.microsoft.com/sharepoint/v3/contenttype/forms"/>
  </ds:schemaRefs>
</ds:datastoreItem>
</file>

<file path=customXml/itemProps2.xml><?xml version="1.0" encoding="utf-8"?>
<ds:datastoreItem xmlns:ds="http://schemas.openxmlformats.org/officeDocument/2006/customXml" ds:itemID="{6DC6056B-44B8-4930-935B-77F6FF00129D}">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D5C24FBA-C6CD-4A0C-ABB8-399B20B66E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5</vt:i4>
      </vt:variant>
    </vt:vector>
  </HeadingPairs>
  <TitlesOfParts>
    <vt:vector size="8" baseType="lpstr">
      <vt:lpstr>Forside</vt:lpstr>
      <vt:lpstr>Instruks for utfylling</vt:lpstr>
      <vt:lpstr>Prisskjema Hovedprodukt</vt:lpstr>
      <vt:lpstr>leverandor</vt:lpstr>
      <vt:lpstr>Sum_hovedprodukt</vt:lpstr>
      <vt:lpstr>Sum_opplæring</vt:lpstr>
      <vt:lpstr>Sum_opsjoner</vt:lpstr>
      <vt:lpstr>Sum_service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2015-06-05T18:19:34Z</dcterms:created>
  <dcterms:modified xsi:type="dcterms:W3CDTF">2022-06-27T10:38:02Z</dcterms:modified>
  <cp:contentStatus>Publisert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0x0101002674DA68CD270F49B23C86567BBEA55E</vt:lpwstr>
  </property>
  <property fmtid="{D5CDD505-2E9C-101B-9397-08002B2CF9AE}" pid="3" name="Order">
    <vt:r8>102900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