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visjonMN\Bygg og eiendomsdrift\02 Anskaffelser\2021\2021 1667 Drift av pasienthotell St. Olavs hospital\07 Konkurransegrunnlag\"/>
    </mc:Choice>
  </mc:AlternateContent>
  <xr:revisionPtr revIDLastSave="0" documentId="8_{6C9D78BA-9CC4-4C39-9295-E22F34BCCE31}" xr6:coauthVersionLast="47" xr6:coauthVersionMax="47" xr10:uidLastSave="{00000000-0000-0000-0000-000000000000}"/>
  <bookViews>
    <workbookView xWindow="-110" yWindow="-110" windowWidth="19420" windowHeight="10420" xr2:uid="{B82BE609-9165-4307-A53B-5595A184296D}"/>
  </bookViews>
  <sheets>
    <sheet name="Sheet1" sheetId="1" r:id="rId1"/>
  </sheets>
  <definedNames>
    <definedName name="_xlnm._FilterDatabase" localSheetId="0" hidden="1">Sheet1!$A$2:$P$35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" l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<sst xmlns="http://schemas.openxmlformats.org/spreadsheetml/2006/main" count="148" uniqueCount="34">
  <si>
    <t>Nr</t>
  </si>
  <si>
    <t>Avdeling</t>
  </si>
  <si>
    <t>Org. Beskrivelse</t>
  </si>
  <si>
    <t>Ansatt dato</t>
  </si>
  <si>
    <t>Ansiennitets-dato</t>
  </si>
  <si>
    <t>Ansattstatus</t>
  </si>
  <si>
    <t>Stillingsprosent</t>
  </si>
  <si>
    <t>Jobb id</t>
  </si>
  <si>
    <t>Tekst stilling</t>
  </si>
  <si>
    <t>Regulativ</t>
  </si>
  <si>
    <t>Lønnstrinn regulativ</t>
  </si>
  <si>
    <t>Personlig tillegg</t>
  </si>
  <si>
    <t>Årsverk</t>
  </si>
  <si>
    <t>Ansiennitet</t>
  </si>
  <si>
    <t>St.Olav Resepsjon</t>
  </si>
  <si>
    <t>F</t>
  </si>
  <si>
    <t>Resepsjonssjef</t>
  </si>
  <si>
    <t>Resepsjonist</t>
  </si>
  <si>
    <t>PAS3</t>
  </si>
  <si>
    <t>PAS4</t>
  </si>
  <si>
    <t>PAS1</t>
  </si>
  <si>
    <t>St.Olav Husøkonom</t>
  </si>
  <si>
    <t>Renholder</t>
  </si>
  <si>
    <t>Husøkonom</t>
  </si>
  <si>
    <t>Værelsesbetjent</t>
  </si>
  <si>
    <t>værelsesbetjent</t>
  </si>
  <si>
    <t>St.Olav Restaurant</t>
  </si>
  <si>
    <t>Kjøkkensjef</t>
  </si>
  <si>
    <t>Kokk</t>
  </si>
  <si>
    <t>Servitør</t>
  </si>
  <si>
    <t>Norm lønn</t>
  </si>
  <si>
    <t>Årslønn 100% tot</t>
  </si>
  <si>
    <t>St.Olav Admin</t>
  </si>
  <si>
    <t>Daglig leder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</si>
</sst>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4BD3-412D-4AAE-8DF7-B13C2FEECF99}">
  <dimension ref="A2:R36"/>
  <sheetViews>
    <sheetView showGridLines="0" tabSelected="1" workbookViewId="0">
      <selection activeCell="M36" sqref="M36"/>
    </sheetView>
  </sheetViews>
  <sheetFormatPr baseColWidth="10" defaultColWidth="8.7265625" defaultRowHeight="14.5" x14ac:dyDescent="0.35"/>
  <cols>
    <col min="3" max="3" width="21.36328125" customWidth="1"/>
    <col min="4" max="4" width="10.54296875" customWidth="1"/>
    <col min="5" max="5" width="15.1796875" customWidth="1"/>
    <col min="9" max="9" width="20.7265625" customWidth="1"/>
    <col min="15" max="15" width="16.26953125" customWidth="1"/>
  </cols>
  <sheetData>
    <row r="2" spans="1:16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30</v>
      </c>
      <c r="O2" s="1" t="s">
        <v>31</v>
      </c>
      <c r="P2" s="2" t="s">
        <v>13</v>
      </c>
    </row>
    <row r="3" spans="1:16" x14ac:dyDescent="0.35">
      <c r="A3">
        <v>810111</v>
      </c>
      <c r="B3">
        <v>192</v>
      </c>
      <c r="C3" t="s">
        <v>14</v>
      </c>
      <c r="D3">
        <v>20100802</v>
      </c>
      <c r="E3">
        <v>20071030</v>
      </c>
      <c r="F3" t="s">
        <v>15</v>
      </c>
      <c r="G3">
        <v>100</v>
      </c>
      <c r="H3">
        <v>329</v>
      </c>
      <c r="I3" t="s">
        <v>16</v>
      </c>
      <c r="K3">
        <v>0</v>
      </c>
      <c r="L3">
        <v>0</v>
      </c>
      <c r="M3" s="5">
        <f t="shared" ref="M3:M36" si="0">+G3/100</f>
        <v>1</v>
      </c>
      <c r="N3" s="5">
        <v>520908</v>
      </c>
      <c r="O3" s="4">
        <v>520908</v>
      </c>
      <c r="P3" s="6">
        <v>15</v>
      </c>
    </row>
    <row r="4" spans="1:16" x14ac:dyDescent="0.35">
      <c r="A4">
        <v>241376</v>
      </c>
      <c r="B4">
        <v>192</v>
      </c>
      <c r="C4" t="s">
        <v>14</v>
      </c>
      <c r="D4">
        <v>20201006</v>
      </c>
      <c r="E4">
        <v>20201006</v>
      </c>
      <c r="F4" t="s">
        <v>15</v>
      </c>
      <c r="G4">
        <v>77</v>
      </c>
      <c r="H4">
        <v>330</v>
      </c>
      <c r="I4" t="s">
        <v>17</v>
      </c>
      <c r="J4" t="s">
        <v>18</v>
      </c>
      <c r="K4">
        <v>1</v>
      </c>
      <c r="L4">
        <v>0</v>
      </c>
      <c r="M4" s="5">
        <f t="shared" si="0"/>
        <v>0.77</v>
      </c>
      <c r="N4" s="5">
        <v>368312</v>
      </c>
      <c r="O4" s="4">
        <v>368312</v>
      </c>
      <c r="P4" s="6">
        <v>2</v>
      </c>
    </row>
    <row r="5" spans="1:16" x14ac:dyDescent="0.35">
      <c r="A5">
        <v>810178</v>
      </c>
      <c r="B5">
        <v>192</v>
      </c>
      <c r="C5" t="s">
        <v>14</v>
      </c>
      <c r="D5">
        <v>20091102</v>
      </c>
      <c r="E5">
        <v>20050101</v>
      </c>
      <c r="F5" t="s">
        <v>15</v>
      </c>
      <c r="G5">
        <v>93</v>
      </c>
      <c r="H5">
        <v>330</v>
      </c>
      <c r="I5" t="s">
        <v>17</v>
      </c>
      <c r="J5" t="s">
        <v>19</v>
      </c>
      <c r="K5">
        <v>6</v>
      </c>
      <c r="L5" s="3">
        <v>18437.759999999998</v>
      </c>
      <c r="M5" s="5">
        <f t="shared" si="0"/>
        <v>0.93</v>
      </c>
      <c r="N5" s="5">
        <v>396684.5</v>
      </c>
      <c r="O5" s="4">
        <v>415122.26</v>
      </c>
      <c r="P5" s="6">
        <v>17</v>
      </c>
    </row>
    <row r="6" spans="1:16" x14ac:dyDescent="0.35">
      <c r="A6">
        <v>240024</v>
      </c>
      <c r="B6">
        <v>192</v>
      </c>
      <c r="C6" t="s">
        <v>14</v>
      </c>
      <c r="D6">
        <v>20150902</v>
      </c>
      <c r="E6">
        <v>20150902</v>
      </c>
      <c r="F6" t="s">
        <v>15</v>
      </c>
      <c r="G6">
        <v>100</v>
      </c>
      <c r="H6">
        <v>330</v>
      </c>
      <c r="I6" t="s">
        <v>17</v>
      </c>
      <c r="J6" t="s">
        <v>18</v>
      </c>
      <c r="K6">
        <v>4</v>
      </c>
      <c r="L6" s="3">
        <v>3084</v>
      </c>
      <c r="M6" s="5">
        <f t="shared" si="0"/>
        <v>1</v>
      </c>
      <c r="N6" s="5">
        <v>405010.5</v>
      </c>
      <c r="O6" s="4">
        <v>408094.5</v>
      </c>
      <c r="P6" s="6">
        <v>7</v>
      </c>
    </row>
    <row r="7" spans="1:16" x14ac:dyDescent="0.35">
      <c r="A7">
        <v>810203</v>
      </c>
      <c r="B7">
        <v>192</v>
      </c>
      <c r="C7" t="s">
        <v>14</v>
      </c>
      <c r="D7">
        <v>20100823</v>
      </c>
      <c r="E7">
        <v>20060401</v>
      </c>
      <c r="F7" t="s">
        <v>15</v>
      </c>
      <c r="G7">
        <v>77</v>
      </c>
      <c r="H7">
        <v>330</v>
      </c>
      <c r="I7" t="s">
        <v>17</v>
      </c>
      <c r="J7" t="s">
        <v>19</v>
      </c>
      <c r="K7">
        <v>6</v>
      </c>
      <c r="L7">
        <v>0</v>
      </c>
      <c r="M7" s="5">
        <f t="shared" si="0"/>
        <v>0.77</v>
      </c>
      <c r="N7" s="5">
        <v>396684.5</v>
      </c>
      <c r="O7" s="4">
        <v>396684.5</v>
      </c>
      <c r="P7" s="6">
        <v>16</v>
      </c>
    </row>
    <row r="8" spans="1:16" x14ac:dyDescent="0.35">
      <c r="A8">
        <v>241078</v>
      </c>
      <c r="B8">
        <v>192</v>
      </c>
      <c r="C8" t="s">
        <v>14</v>
      </c>
      <c r="D8">
        <v>20190207</v>
      </c>
      <c r="E8">
        <v>0</v>
      </c>
      <c r="F8" t="s">
        <v>15</v>
      </c>
      <c r="G8">
        <v>17</v>
      </c>
      <c r="H8">
        <v>330</v>
      </c>
      <c r="I8" t="s">
        <v>17</v>
      </c>
      <c r="J8" t="s">
        <v>19</v>
      </c>
      <c r="K8">
        <v>2</v>
      </c>
      <c r="L8">
        <v>0</v>
      </c>
      <c r="M8" s="5">
        <f t="shared" si="0"/>
        <v>0.17</v>
      </c>
      <c r="N8" s="5">
        <v>357177</v>
      </c>
      <c r="O8" s="4">
        <v>357177</v>
      </c>
      <c r="P8" s="6">
        <v>0</v>
      </c>
    </row>
    <row r="9" spans="1:16" x14ac:dyDescent="0.35">
      <c r="A9">
        <v>810162</v>
      </c>
      <c r="B9">
        <v>192</v>
      </c>
      <c r="C9" t="s">
        <v>14</v>
      </c>
      <c r="D9">
        <v>20090505</v>
      </c>
      <c r="E9">
        <v>20050401</v>
      </c>
      <c r="F9" t="s">
        <v>15</v>
      </c>
      <c r="G9">
        <v>100</v>
      </c>
      <c r="H9">
        <v>330</v>
      </c>
      <c r="I9" t="s">
        <v>17</v>
      </c>
      <c r="J9" t="s">
        <v>18</v>
      </c>
      <c r="K9">
        <v>6</v>
      </c>
      <c r="L9" s="3">
        <v>3084</v>
      </c>
      <c r="M9" s="5">
        <f t="shared" si="0"/>
        <v>1</v>
      </c>
      <c r="N9" s="5">
        <v>413824.5</v>
      </c>
      <c r="O9" s="4">
        <v>416908.5</v>
      </c>
      <c r="P9" s="6">
        <v>17</v>
      </c>
    </row>
    <row r="10" spans="1:16" x14ac:dyDescent="0.35">
      <c r="A10">
        <v>241322</v>
      </c>
      <c r="B10">
        <v>192</v>
      </c>
      <c r="C10" t="s">
        <v>14</v>
      </c>
      <c r="D10">
        <v>20200428</v>
      </c>
      <c r="E10">
        <v>20160501</v>
      </c>
      <c r="F10" t="s">
        <v>15</v>
      </c>
      <c r="G10">
        <v>26</v>
      </c>
      <c r="H10">
        <v>330</v>
      </c>
      <c r="I10" t="s">
        <v>17</v>
      </c>
      <c r="J10" t="s">
        <v>19</v>
      </c>
      <c r="K10">
        <v>3</v>
      </c>
      <c r="L10">
        <v>0</v>
      </c>
      <c r="M10" s="5">
        <f t="shared" si="0"/>
        <v>0.26</v>
      </c>
      <c r="N10" s="5">
        <v>386895.5</v>
      </c>
      <c r="O10" s="4">
        <v>386895.5</v>
      </c>
      <c r="P10" s="6">
        <v>6</v>
      </c>
    </row>
    <row r="11" spans="1:16" x14ac:dyDescent="0.35">
      <c r="A11">
        <v>810289</v>
      </c>
      <c r="B11">
        <v>192</v>
      </c>
      <c r="C11" t="s">
        <v>14</v>
      </c>
      <c r="D11">
        <v>20140901</v>
      </c>
      <c r="E11">
        <v>20170109</v>
      </c>
      <c r="F11" t="s">
        <v>15</v>
      </c>
      <c r="G11">
        <v>30</v>
      </c>
      <c r="H11">
        <v>330</v>
      </c>
      <c r="I11" t="s">
        <v>17</v>
      </c>
      <c r="J11" t="s">
        <v>20</v>
      </c>
      <c r="K11">
        <v>3</v>
      </c>
      <c r="L11">
        <v>0</v>
      </c>
      <c r="M11" s="5">
        <f t="shared" si="0"/>
        <v>0.3</v>
      </c>
      <c r="N11" s="5">
        <v>401754.5</v>
      </c>
      <c r="O11" s="4">
        <v>401754.5</v>
      </c>
      <c r="P11" s="6">
        <v>5</v>
      </c>
    </row>
    <row r="12" spans="1:16" x14ac:dyDescent="0.35">
      <c r="A12">
        <v>240495</v>
      </c>
      <c r="B12">
        <v>192</v>
      </c>
      <c r="C12" t="s">
        <v>14</v>
      </c>
      <c r="D12">
        <v>20170103</v>
      </c>
      <c r="E12">
        <v>20040601</v>
      </c>
      <c r="F12" t="s">
        <v>15</v>
      </c>
      <c r="G12">
        <v>100</v>
      </c>
      <c r="H12">
        <v>330</v>
      </c>
      <c r="I12" t="s">
        <v>17</v>
      </c>
      <c r="J12" t="s">
        <v>18</v>
      </c>
      <c r="K12">
        <v>6</v>
      </c>
      <c r="L12" s="3">
        <v>27084</v>
      </c>
      <c r="M12" s="5">
        <f t="shared" si="0"/>
        <v>1</v>
      </c>
      <c r="N12" s="5">
        <v>413824.5</v>
      </c>
      <c r="O12" s="4">
        <v>440908.5</v>
      </c>
      <c r="P12" s="6">
        <v>18</v>
      </c>
    </row>
    <row r="13" spans="1:16" x14ac:dyDescent="0.35">
      <c r="A13">
        <v>240510</v>
      </c>
      <c r="B13">
        <v>193</v>
      </c>
      <c r="C13" t="s">
        <v>21</v>
      </c>
      <c r="D13">
        <v>20170101</v>
      </c>
      <c r="E13">
        <v>20170101</v>
      </c>
      <c r="F13" t="s">
        <v>15</v>
      </c>
      <c r="G13">
        <v>70</v>
      </c>
      <c r="H13">
        <v>160</v>
      </c>
      <c r="I13" t="s">
        <v>22</v>
      </c>
      <c r="J13" t="s">
        <v>19</v>
      </c>
      <c r="K13">
        <v>3</v>
      </c>
      <c r="L13">
        <v>0</v>
      </c>
      <c r="M13" s="5">
        <f t="shared" si="0"/>
        <v>0.7</v>
      </c>
      <c r="N13" s="5">
        <v>378939.5</v>
      </c>
      <c r="O13" s="4">
        <v>378939.5</v>
      </c>
      <c r="P13" s="6">
        <v>5</v>
      </c>
    </row>
    <row r="14" spans="1:16" x14ac:dyDescent="0.35">
      <c r="A14">
        <v>240509</v>
      </c>
      <c r="B14">
        <v>193</v>
      </c>
      <c r="C14" t="s">
        <v>21</v>
      </c>
      <c r="D14">
        <v>20170101</v>
      </c>
      <c r="E14">
        <v>20170101</v>
      </c>
      <c r="F14" t="s">
        <v>15</v>
      </c>
      <c r="G14">
        <v>70</v>
      </c>
      <c r="H14">
        <v>160</v>
      </c>
      <c r="I14" t="s">
        <v>22</v>
      </c>
      <c r="J14" t="s">
        <v>19</v>
      </c>
      <c r="K14">
        <v>3</v>
      </c>
      <c r="L14">
        <v>0</v>
      </c>
      <c r="M14" s="5">
        <f t="shared" si="0"/>
        <v>0.7</v>
      </c>
      <c r="N14" s="5">
        <v>378939.5</v>
      </c>
      <c r="O14" s="4">
        <v>378939.5</v>
      </c>
      <c r="P14" s="6">
        <v>5</v>
      </c>
    </row>
    <row r="15" spans="1:16" x14ac:dyDescent="0.35">
      <c r="A15">
        <v>240283</v>
      </c>
      <c r="B15">
        <v>193</v>
      </c>
      <c r="C15" t="s">
        <v>21</v>
      </c>
      <c r="D15">
        <v>20160427</v>
      </c>
      <c r="E15">
        <v>20160427</v>
      </c>
      <c r="F15" t="s">
        <v>15</v>
      </c>
      <c r="G15">
        <v>86</v>
      </c>
      <c r="H15">
        <v>160</v>
      </c>
      <c r="I15" t="s">
        <v>22</v>
      </c>
      <c r="J15" t="s">
        <v>19</v>
      </c>
      <c r="K15">
        <v>3</v>
      </c>
      <c r="L15">
        <v>0</v>
      </c>
      <c r="M15" s="5">
        <f t="shared" si="0"/>
        <v>0.86</v>
      </c>
      <c r="N15" s="5">
        <v>378939.5</v>
      </c>
      <c r="O15" s="4">
        <v>378939.5</v>
      </c>
      <c r="P15" s="6">
        <v>6</v>
      </c>
    </row>
    <row r="16" spans="1:16" x14ac:dyDescent="0.35">
      <c r="A16">
        <v>810237</v>
      </c>
      <c r="B16">
        <v>193</v>
      </c>
      <c r="C16" t="s">
        <v>21</v>
      </c>
      <c r="D16">
        <v>20120201</v>
      </c>
      <c r="E16">
        <v>20120201</v>
      </c>
      <c r="F16" t="s">
        <v>15</v>
      </c>
      <c r="G16">
        <v>100</v>
      </c>
      <c r="H16">
        <v>321</v>
      </c>
      <c r="I16" t="s">
        <v>23</v>
      </c>
      <c r="K16">
        <v>0</v>
      </c>
      <c r="L16">
        <v>0</v>
      </c>
      <c r="M16" s="5">
        <f t="shared" si="0"/>
        <v>1</v>
      </c>
      <c r="N16" s="5">
        <v>586179.5</v>
      </c>
      <c r="O16" s="4">
        <v>586179.5</v>
      </c>
      <c r="P16" s="6">
        <v>10</v>
      </c>
    </row>
    <row r="17" spans="1:16" x14ac:dyDescent="0.35">
      <c r="A17">
        <v>810187</v>
      </c>
      <c r="B17">
        <v>193</v>
      </c>
      <c r="C17" t="s">
        <v>21</v>
      </c>
      <c r="D17">
        <v>20100412</v>
      </c>
      <c r="E17">
        <v>20000401</v>
      </c>
      <c r="F17" t="s">
        <v>15</v>
      </c>
      <c r="G17">
        <v>100</v>
      </c>
      <c r="H17">
        <v>331</v>
      </c>
      <c r="I17" t="s">
        <v>24</v>
      </c>
      <c r="J17" t="s">
        <v>18</v>
      </c>
      <c r="K17">
        <v>6</v>
      </c>
      <c r="L17" s="3">
        <v>3084</v>
      </c>
      <c r="M17" s="5">
        <f t="shared" si="0"/>
        <v>1</v>
      </c>
      <c r="N17" s="5">
        <v>413824.5</v>
      </c>
      <c r="O17" s="4">
        <v>416908.5</v>
      </c>
      <c r="P17" s="6">
        <v>22</v>
      </c>
    </row>
    <row r="18" spans="1:16" x14ac:dyDescent="0.35">
      <c r="A18">
        <v>810253</v>
      </c>
      <c r="B18">
        <v>193</v>
      </c>
      <c r="C18" t="s">
        <v>21</v>
      </c>
      <c r="D18">
        <v>20121006</v>
      </c>
      <c r="E18">
        <v>20101001</v>
      </c>
      <c r="F18" t="s">
        <v>15</v>
      </c>
      <c r="G18">
        <v>83</v>
      </c>
      <c r="H18">
        <v>331</v>
      </c>
      <c r="I18" t="s">
        <v>24</v>
      </c>
      <c r="J18" t="s">
        <v>18</v>
      </c>
      <c r="K18">
        <v>6</v>
      </c>
      <c r="L18">
        <v>0</v>
      </c>
      <c r="M18" s="5">
        <f t="shared" si="0"/>
        <v>0.83</v>
      </c>
      <c r="N18" s="5">
        <v>413824.5</v>
      </c>
      <c r="O18" s="4">
        <v>413824.5</v>
      </c>
      <c r="P18" s="6">
        <v>12</v>
      </c>
    </row>
    <row r="19" spans="1:16" x14ac:dyDescent="0.35">
      <c r="A19">
        <v>810154</v>
      </c>
      <c r="B19">
        <v>193</v>
      </c>
      <c r="C19" t="s">
        <v>21</v>
      </c>
      <c r="D19">
        <v>20090201</v>
      </c>
      <c r="E19">
        <v>20020901</v>
      </c>
      <c r="F19" t="s">
        <v>15</v>
      </c>
      <c r="G19">
        <v>35</v>
      </c>
      <c r="H19">
        <v>331</v>
      </c>
      <c r="I19" t="s">
        <v>24</v>
      </c>
      <c r="J19" t="s">
        <v>19</v>
      </c>
      <c r="K19">
        <v>6</v>
      </c>
      <c r="L19" s="3">
        <v>3084</v>
      </c>
      <c r="M19" s="5">
        <f t="shared" si="0"/>
        <v>0.35</v>
      </c>
      <c r="N19" s="5">
        <v>396684.5</v>
      </c>
      <c r="O19" s="4">
        <v>399768.5</v>
      </c>
      <c r="P19" s="6">
        <v>20</v>
      </c>
    </row>
    <row r="20" spans="1:16" x14ac:dyDescent="0.35">
      <c r="A20">
        <v>810248</v>
      </c>
      <c r="B20">
        <v>193</v>
      </c>
      <c r="C20" t="s">
        <v>21</v>
      </c>
      <c r="D20">
        <v>20120827</v>
      </c>
      <c r="E20">
        <v>20101010</v>
      </c>
      <c r="F20" t="s">
        <v>15</v>
      </c>
      <c r="G20">
        <v>67</v>
      </c>
      <c r="H20">
        <v>331</v>
      </c>
      <c r="I20" t="s">
        <v>24</v>
      </c>
      <c r="J20" t="s">
        <v>19</v>
      </c>
      <c r="K20">
        <v>6</v>
      </c>
      <c r="L20" s="3">
        <v>3084</v>
      </c>
      <c r="M20" s="5">
        <f t="shared" si="0"/>
        <v>0.67</v>
      </c>
      <c r="N20" s="5">
        <v>396684.5</v>
      </c>
      <c r="O20" s="4">
        <v>399768.5</v>
      </c>
      <c r="P20" s="6">
        <v>12</v>
      </c>
    </row>
    <row r="21" spans="1:16" x14ac:dyDescent="0.35">
      <c r="A21">
        <v>810303</v>
      </c>
      <c r="B21">
        <v>193</v>
      </c>
      <c r="C21" t="s">
        <v>21</v>
      </c>
      <c r="D21">
        <v>20150306</v>
      </c>
      <c r="E21">
        <v>20150306</v>
      </c>
      <c r="F21" t="s">
        <v>15</v>
      </c>
      <c r="G21">
        <v>67</v>
      </c>
      <c r="H21">
        <v>331</v>
      </c>
      <c r="I21" t="s">
        <v>25</v>
      </c>
      <c r="J21" t="s">
        <v>19</v>
      </c>
      <c r="K21">
        <v>4</v>
      </c>
      <c r="L21">
        <v>0</v>
      </c>
      <c r="M21" s="5">
        <f t="shared" si="0"/>
        <v>0.67</v>
      </c>
      <c r="N21" s="5">
        <v>386895.5</v>
      </c>
      <c r="O21" s="4">
        <v>386895.5</v>
      </c>
      <c r="P21" s="6">
        <v>7</v>
      </c>
    </row>
    <row r="22" spans="1:16" x14ac:dyDescent="0.35">
      <c r="A22">
        <v>810268</v>
      </c>
      <c r="B22">
        <v>193</v>
      </c>
      <c r="C22" t="s">
        <v>21</v>
      </c>
      <c r="D22">
        <v>20130313</v>
      </c>
      <c r="E22">
        <v>20130313</v>
      </c>
      <c r="F22" t="s">
        <v>15</v>
      </c>
      <c r="G22">
        <v>100</v>
      </c>
      <c r="H22">
        <v>331</v>
      </c>
      <c r="I22" t="s">
        <v>24</v>
      </c>
      <c r="J22" t="s">
        <v>19</v>
      </c>
      <c r="K22">
        <v>5</v>
      </c>
      <c r="L22">
        <v>0</v>
      </c>
      <c r="M22" s="5">
        <f t="shared" si="0"/>
        <v>1</v>
      </c>
      <c r="N22" s="5">
        <v>392004.5</v>
      </c>
      <c r="O22" s="4">
        <v>392004.5</v>
      </c>
      <c r="P22" s="6">
        <v>9</v>
      </c>
    </row>
    <row r="23" spans="1:16" x14ac:dyDescent="0.35">
      <c r="A23">
        <v>810283</v>
      </c>
      <c r="B23">
        <v>193</v>
      </c>
      <c r="C23" t="s">
        <v>21</v>
      </c>
      <c r="D23">
        <v>20140710</v>
      </c>
      <c r="E23">
        <v>20140701</v>
      </c>
      <c r="F23" t="s">
        <v>15</v>
      </c>
      <c r="G23">
        <v>50</v>
      </c>
      <c r="H23">
        <v>331</v>
      </c>
      <c r="I23" t="s">
        <v>24</v>
      </c>
      <c r="J23" t="s">
        <v>19</v>
      </c>
      <c r="K23">
        <v>4</v>
      </c>
      <c r="L23" s="3">
        <v>3084</v>
      </c>
      <c r="M23" s="5">
        <f t="shared" si="0"/>
        <v>0.5</v>
      </c>
      <c r="N23" s="5">
        <v>386895.5</v>
      </c>
      <c r="O23" s="4">
        <v>389979.5</v>
      </c>
      <c r="P23" s="6">
        <v>8</v>
      </c>
    </row>
    <row r="24" spans="1:16" x14ac:dyDescent="0.35">
      <c r="A24">
        <v>240489</v>
      </c>
      <c r="B24">
        <v>196</v>
      </c>
      <c r="C24" t="s">
        <v>26</v>
      </c>
      <c r="D24">
        <v>20161201</v>
      </c>
      <c r="E24">
        <v>20031201</v>
      </c>
      <c r="F24" t="s">
        <v>15</v>
      </c>
      <c r="G24">
        <v>100</v>
      </c>
      <c r="H24">
        <v>320</v>
      </c>
      <c r="I24" t="s">
        <v>27</v>
      </c>
      <c r="K24">
        <v>0</v>
      </c>
      <c r="L24" s="3">
        <v>18000</v>
      </c>
      <c r="M24" s="5">
        <f t="shared" si="0"/>
        <v>1</v>
      </c>
      <c r="N24" s="5">
        <v>461055.5</v>
      </c>
      <c r="O24" s="4">
        <v>479055.5</v>
      </c>
      <c r="P24" s="6">
        <v>19</v>
      </c>
    </row>
    <row r="25" spans="1:16" x14ac:dyDescent="0.35">
      <c r="A25">
        <v>241032</v>
      </c>
      <c r="B25">
        <v>196</v>
      </c>
      <c r="C25" t="s">
        <v>26</v>
      </c>
      <c r="D25">
        <v>20181101</v>
      </c>
      <c r="E25">
        <v>20141101</v>
      </c>
      <c r="F25" t="s">
        <v>15</v>
      </c>
      <c r="G25">
        <v>82</v>
      </c>
      <c r="H25">
        <v>322</v>
      </c>
      <c r="I25" t="s">
        <v>28</v>
      </c>
      <c r="J25" t="s">
        <v>20</v>
      </c>
      <c r="K25">
        <v>4</v>
      </c>
      <c r="L25">
        <v>0</v>
      </c>
      <c r="M25" s="5">
        <f t="shared" si="0"/>
        <v>0.82</v>
      </c>
      <c r="N25" s="5">
        <v>405010.5</v>
      </c>
      <c r="O25" s="4">
        <v>405010.5</v>
      </c>
      <c r="P25" s="6">
        <v>8</v>
      </c>
    </row>
    <row r="26" spans="1:16" x14ac:dyDescent="0.35">
      <c r="A26">
        <v>240127</v>
      </c>
      <c r="B26">
        <v>196</v>
      </c>
      <c r="C26" t="s">
        <v>26</v>
      </c>
      <c r="D26">
        <v>20151123</v>
      </c>
      <c r="E26">
        <v>20120801</v>
      </c>
      <c r="F26" t="s">
        <v>15</v>
      </c>
      <c r="G26">
        <v>100</v>
      </c>
      <c r="H26">
        <v>322</v>
      </c>
      <c r="I26" t="s">
        <v>28</v>
      </c>
      <c r="J26" t="s">
        <v>20</v>
      </c>
      <c r="K26">
        <v>5</v>
      </c>
      <c r="L26" s="3">
        <v>3084</v>
      </c>
      <c r="M26" s="5">
        <f t="shared" si="0"/>
        <v>1</v>
      </c>
      <c r="N26" s="5">
        <v>409144.5</v>
      </c>
      <c r="O26" s="4">
        <v>412228.5</v>
      </c>
      <c r="P26" s="6">
        <v>10</v>
      </c>
    </row>
    <row r="27" spans="1:16" x14ac:dyDescent="0.35">
      <c r="A27">
        <v>241033</v>
      </c>
      <c r="B27">
        <v>196</v>
      </c>
      <c r="C27" t="s">
        <v>26</v>
      </c>
      <c r="D27">
        <v>20181101</v>
      </c>
      <c r="E27">
        <v>20141101</v>
      </c>
      <c r="F27" t="s">
        <v>15</v>
      </c>
      <c r="G27">
        <v>53</v>
      </c>
      <c r="H27">
        <v>322</v>
      </c>
      <c r="I27" t="s">
        <v>28</v>
      </c>
      <c r="J27" t="s">
        <v>20</v>
      </c>
      <c r="K27">
        <v>4</v>
      </c>
      <c r="L27">
        <v>0</v>
      </c>
      <c r="M27" s="5">
        <f t="shared" si="0"/>
        <v>0.53</v>
      </c>
      <c r="N27" s="5">
        <v>405010.5</v>
      </c>
      <c r="O27" s="4">
        <v>405010.5</v>
      </c>
      <c r="P27" s="6">
        <v>8</v>
      </c>
    </row>
    <row r="28" spans="1:16" x14ac:dyDescent="0.35">
      <c r="A28">
        <v>810307</v>
      </c>
      <c r="B28">
        <v>196</v>
      </c>
      <c r="C28" t="s">
        <v>26</v>
      </c>
      <c r="D28">
        <v>20150622</v>
      </c>
      <c r="E28">
        <v>19871001</v>
      </c>
      <c r="F28" t="s">
        <v>15</v>
      </c>
      <c r="G28">
        <v>100</v>
      </c>
      <c r="H28">
        <v>322</v>
      </c>
      <c r="I28" t="s">
        <v>28</v>
      </c>
      <c r="J28" t="s">
        <v>20</v>
      </c>
      <c r="K28">
        <v>6</v>
      </c>
      <c r="L28" s="3">
        <v>3084</v>
      </c>
      <c r="M28" s="5">
        <f t="shared" si="0"/>
        <v>1</v>
      </c>
      <c r="N28" s="5">
        <v>413824.5</v>
      </c>
      <c r="O28" s="4">
        <v>416908.5</v>
      </c>
      <c r="P28" s="6">
        <v>35</v>
      </c>
    </row>
    <row r="29" spans="1:16" x14ac:dyDescent="0.35">
      <c r="A29">
        <v>240981</v>
      </c>
      <c r="B29">
        <v>196</v>
      </c>
      <c r="C29" t="s">
        <v>26</v>
      </c>
      <c r="D29">
        <v>20180701</v>
      </c>
      <c r="E29">
        <v>20100701</v>
      </c>
      <c r="F29" t="s">
        <v>15</v>
      </c>
      <c r="G29">
        <v>13</v>
      </c>
      <c r="H29">
        <v>324</v>
      </c>
      <c r="I29" t="s">
        <v>29</v>
      </c>
      <c r="J29" t="s">
        <v>19</v>
      </c>
      <c r="K29">
        <v>6</v>
      </c>
      <c r="L29">
        <v>0</v>
      </c>
      <c r="M29" s="5">
        <f t="shared" si="0"/>
        <v>0.13</v>
      </c>
      <c r="N29" s="5">
        <v>396684.5</v>
      </c>
      <c r="O29" s="4">
        <v>396684.5</v>
      </c>
      <c r="P29" s="6">
        <v>4</v>
      </c>
    </row>
    <row r="30" spans="1:16" x14ac:dyDescent="0.35">
      <c r="A30">
        <v>810269</v>
      </c>
      <c r="B30">
        <v>196</v>
      </c>
      <c r="C30" t="s">
        <v>26</v>
      </c>
      <c r="D30">
        <v>20130502</v>
      </c>
      <c r="E30">
        <v>20030101</v>
      </c>
      <c r="F30" t="s">
        <v>15</v>
      </c>
      <c r="G30">
        <v>100</v>
      </c>
      <c r="H30">
        <v>324</v>
      </c>
      <c r="I30" t="s">
        <v>29</v>
      </c>
      <c r="J30" t="s">
        <v>18</v>
      </c>
      <c r="K30">
        <v>6</v>
      </c>
      <c r="L30" s="3">
        <v>3084</v>
      </c>
      <c r="M30" s="5">
        <f t="shared" si="0"/>
        <v>1</v>
      </c>
      <c r="N30" s="5">
        <v>413824.5</v>
      </c>
      <c r="O30" s="4">
        <v>416908.5</v>
      </c>
      <c r="P30" s="6">
        <v>19</v>
      </c>
    </row>
    <row r="31" spans="1:16" x14ac:dyDescent="0.35">
      <c r="A31">
        <v>241400</v>
      </c>
      <c r="B31">
        <v>196</v>
      </c>
      <c r="C31" t="s">
        <v>26</v>
      </c>
      <c r="D31">
        <v>20210125</v>
      </c>
      <c r="E31">
        <v>19900101</v>
      </c>
      <c r="F31" t="s">
        <v>15</v>
      </c>
      <c r="G31">
        <v>29</v>
      </c>
      <c r="H31">
        <v>324</v>
      </c>
      <c r="I31" t="s">
        <v>29</v>
      </c>
      <c r="J31" t="s">
        <v>19</v>
      </c>
      <c r="K31">
        <v>6</v>
      </c>
      <c r="L31">
        <v>0</v>
      </c>
      <c r="M31" s="5">
        <f t="shared" si="0"/>
        <v>0.28999999999999998</v>
      </c>
      <c r="N31" s="5">
        <v>396684.5</v>
      </c>
      <c r="O31" s="4">
        <v>396684.5</v>
      </c>
      <c r="P31" s="6">
        <v>32</v>
      </c>
    </row>
    <row r="32" spans="1:16" x14ac:dyDescent="0.35">
      <c r="A32">
        <v>810291</v>
      </c>
      <c r="B32">
        <v>196</v>
      </c>
      <c r="C32" t="s">
        <v>26</v>
      </c>
      <c r="D32">
        <v>20141001</v>
      </c>
      <c r="E32">
        <v>20121001</v>
      </c>
      <c r="F32" t="s">
        <v>15</v>
      </c>
      <c r="G32">
        <v>100</v>
      </c>
      <c r="H32">
        <v>324</v>
      </c>
      <c r="I32" t="s">
        <v>29</v>
      </c>
      <c r="J32" t="s">
        <v>19</v>
      </c>
      <c r="K32">
        <v>5</v>
      </c>
      <c r="L32" s="3">
        <v>3084</v>
      </c>
      <c r="M32" s="5">
        <f t="shared" si="0"/>
        <v>1</v>
      </c>
      <c r="N32" s="5">
        <v>392004.5</v>
      </c>
      <c r="O32" s="4">
        <v>395088.5</v>
      </c>
      <c r="P32" s="6">
        <v>10</v>
      </c>
    </row>
    <row r="33" spans="1:18" x14ac:dyDescent="0.35">
      <c r="A33">
        <v>241296</v>
      </c>
      <c r="B33">
        <v>196</v>
      </c>
      <c r="C33" t="s">
        <v>26</v>
      </c>
      <c r="D33">
        <v>20200326</v>
      </c>
      <c r="E33">
        <v>20190326</v>
      </c>
      <c r="F33" t="s">
        <v>15</v>
      </c>
      <c r="G33">
        <v>15</v>
      </c>
      <c r="H33">
        <v>324</v>
      </c>
      <c r="I33" t="s">
        <v>29</v>
      </c>
      <c r="J33" t="s">
        <v>19</v>
      </c>
      <c r="K33">
        <v>2</v>
      </c>
      <c r="L33">
        <v>0</v>
      </c>
      <c r="M33" s="5">
        <f t="shared" si="0"/>
        <v>0.15</v>
      </c>
      <c r="N33" s="5">
        <v>357177</v>
      </c>
      <c r="O33" s="4">
        <v>357177</v>
      </c>
      <c r="P33" s="6">
        <v>3</v>
      </c>
    </row>
    <row r="34" spans="1:18" x14ac:dyDescent="0.35">
      <c r="A34">
        <v>241253</v>
      </c>
      <c r="B34">
        <v>196</v>
      </c>
      <c r="C34" t="s">
        <v>26</v>
      </c>
      <c r="D34">
        <v>20191101</v>
      </c>
      <c r="E34">
        <v>20180801</v>
      </c>
      <c r="F34" t="s">
        <v>15</v>
      </c>
      <c r="G34">
        <v>20</v>
      </c>
      <c r="H34">
        <v>324</v>
      </c>
      <c r="I34" t="s">
        <v>29</v>
      </c>
      <c r="J34" t="s">
        <v>19</v>
      </c>
      <c r="K34">
        <v>1</v>
      </c>
      <c r="L34">
        <v>0</v>
      </c>
      <c r="M34" s="5">
        <f t="shared" si="0"/>
        <v>0.2</v>
      </c>
      <c r="N34" s="5">
        <v>360960.5</v>
      </c>
      <c r="O34" s="4">
        <v>360960.5</v>
      </c>
      <c r="P34" s="6">
        <v>4</v>
      </c>
    </row>
    <row r="35" spans="1:18" x14ac:dyDescent="0.35">
      <c r="A35">
        <v>810250</v>
      </c>
      <c r="B35">
        <v>196</v>
      </c>
      <c r="C35" t="s">
        <v>26</v>
      </c>
      <c r="D35">
        <v>20120901</v>
      </c>
      <c r="E35">
        <v>20040101</v>
      </c>
      <c r="F35" t="s">
        <v>15</v>
      </c>
      <c r="G35">
        <v>100</v>
      </c>
      <c r="H35">
        <v>324</v>
      </c>
      <c r="I35" t="s">
        <v>29</v>
      </c>
      <c r="J35" t="s">
        <v>18</v>
      </c>
      <c r="K35">
        <v>6</v>
      </c>
      <c r="L35" s="3">
        <v>55084</v>
      </c>
      <c r="M35" s="5">
        <f t="shared" si="0"/>
        <v>1</v>
      </c>
      <c r="N35" s="5">
        <v>413824.5</v>
      </c>
      <c r="O35" s="4">
        <v>468908.5</v>
      </c>
      <c r="P35" s="6">
        <v>18</v>
      </c>
    </row>
    <row r="36" spans="1:18" x14ac:dyDescent="0.35">
      <c r="A36">
        <v>810272</v>
      </c>
      <c r="B36">
        <v>197</v>
      </c>
      <c r="C36" t="s">
        <v>32</v>
      </c>
      <c r="D36">
        <v>20131111</v>
      </c>
      <c r="E36">
        <v>0</v>
      </c>
      <c r="F36" t="s">
        <v>15</v>
      </c>
      <c r="G36">
        <v>100</v>
      </c>
      <c r="H36">
        <v>109</v>
      </c>
      <c r="I36" t="s">
        <v>33</v>
      </c>
      <c r="K36">
        <v>0</v>
      </c>
      <c r="L36">
        <v>0</v>
      </c>
      <c r="M36" s="5">
        <f t="shared" si="0"/>
        <v>1</v>
      </c>
      <c r="N36" s="5">
        <v>797000</v>
      </c>
      <c r="O36" s="5">
        <v>797000</v>
      </c>
      <c r="P36" s="6"/>
      <c r="Q36" s="5"/>
      <c r="R36" s="4"/>
    </row>
  </sheetData>
  <autoFilter ref="A2:P35" xr:uid="{2E874BD3-412D-4AAE-8DF7-B13C2FEECF9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Bjørnar Blækkan Sæther</dc:creator>
  <cp:lastModifiedBy>Anders Lundby</cp:lastModifiedBy>
  <dcterms:created xsi:type="dcterms:W3CDTF">2022-05-10T12:34:37Z</dcterms:created>
  <dcterms:modified xsi:type="dcterms:W3CDTF">2022-05-12T10:31:42Z</dcterms:modified>
</cp:coreProperties>
</file>