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ofengineers.sharepoint.com/sites/Herysundbru/Documentos compartidos/Planlegging/02 Dokumenter/Entreprise 2/SHA/"/>
    </mc:Choice>
  </mc:AlternateContent>
  <xr:revisionPtr revIDLastSave="642" documentId="8_{7A9FAFCA-6DFE-4DC8-882E-249A4C520F96}" xr6:coauthVersionLast="47" xr6:coauthVersionMax="47" xr10:uidLastSave="{9FBFDAD4-1987-4F27-BE48-E0452B50D831}"/>
  <bookViews>
    <workbookView xWindow="-120" yWindow="-120" windowWidth="38640" windowHeight="21240" xr2:uid="{04761F66-FF4D-44C1-91A5-9CDAC502C055}"/>
  </bookViews>
  <sheets>
    <sheet name="Risikovurdering" sheetId="14" r:id="rId1"/>
    <sheet name="Risikomatrise" sheetId="15" r:id="rId2"/>
    <sheet name="Veiledning" sheetId="2" r:id="rId3"/>
  </sheets>
  <definedNames>
    <definedName name="_xlnm._FilterDatabase" localSheetId="0" hidden="1">Risikovurdering!$A$7:$W$7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9" i="14" l="1"/>
  <c r="W29" i="14"/>
  <c r="O29" i="14"/>
  <c r="I29" i="14"/>
  <c r="I33" i="14"/>
  <c r="I32" i="14"/>
  <c r="O33" i="14"/>
  <c r="W33" i="14"/>
  <c r="W28" i="14"/>
  <c r="O28" i="14"/>
  <c r="W27" i="14"/>
  <c r="O27" i="14"/>
  <c r="I27" i="14"/>
  <c r="W25" i="14"/>
  <c r="O25" i="14"/>
  <c r="I25" i="14"/>
  <c r="W24" i="14"/>
  <c r="O24" i="14"/>
  <c r="I24" i="14"/>
  <c r="AB14" i="14"/>
  <c r="W14" i="14"/>
  <c r="O14" i="14"/>
  <c r="I14" i="14"/>
  <c r="AB9" i="14"/>
  <c r="AB10" i="14"/>
  <c r="AB11" i="14"/>
  <c r="AB12" i="14"/>
  <c r="AB13" i="14"/>
  <c r="AB15" i="14"/>
  <c r="AB16" i="14"/>
  <c r="AB17" i="14"/>
  <c r="AB18" i="14"/>
  <c r="AB19" i="14"/>
  <c r="AB20" i="14"/>
  <c r="AB21" i="14"/>
  <c r="AB22" i="14"/>
  <c r="AB23" i="14"/>
  <c r="AB26" i="14"/>
  <c r="AB27" i="14"/>
  <c r="AB28" i="14"/>
  <c r="AB30" i="14"/>
  <c r="AB31" i="14"/>
  <c r="AB32" i="14"/>
  <c r="AB8" i="14"/>
  <c r="W9" i="14"/>
  <c r="W10" i="14"/>
  <c r="W11" i="14"/>
  <c r="W12" i="14"/>
  <c r="W13" i="14"/>
  <c r="W15" i="14"/>
  <c r="W16" i="14"/>
  <c r="W17" i="14"/>
  <c r="W18" i="14"/>
  <c r="W19" i="14"/>
  <c r="W20" i="14"/>
  <c r="W21" i="14"/>
  <c r="W22" i="14"/>
  <c r="W23" i="14"/>
  <c r="W26" i="14"/>
  <c r="W30" i="14"/>
  <c r="W31" i="14"/>
  <c r="W8" i="14"/>
  <c r="W32" i="14"/>
  <c r="O15" i="14"/>
  <c r="O9" i="14"/>
  <c r="O10" i="14"/>
  <c r="O11" i="14"/>
  <c r="O12" i="14"/>
  <c r="O13" i="14"/>
  <c r="O16" i="14"/>
  <c r="O17" i="14"/>
  <c r="O18" i="14"/>
  <c r="O19" i="14"/>
  <c r="O20" i="14"/>
  <c r="O21" i="14"/>
  <c r="O22" i="14"/>
  <c r="O23" i="14"/>
  <c r="O26" i="14"/>
  <c r="O30" i="14"/>
  <c r="O31" i="14"/>
  <c r="O32" i="14"/>
  <c r="I8" i="14"/>
  <c r="I9" i="14"/>
  <c r="I10" i="14"/>
  <c r="I11" i="14"/>
  <c r="I12" i="14"/>
  <c r="I13" i="14"/>
  <c r="I15" i="14"/>
  <c r="I16" i="14"/>
  <c r="I17" i="14"/>
  <c r="I18" i="14"/>
  <c r="I19" i="14"/>
  <c r="I20" i="14"/>
  <c r="I21" i="14"/>
  <c r="I22" i="14"/>
  <c r="I23" i="14"/>
  <c r="I26" i="14"/>
  <c r="I28" i="14"/>
  <c r="O8" i="14"/>
  <c r="I31" i="14"/>
  <c r="I30" i="14"/>
</calcChain>
</file>

<file path=xl/sharedStrings.xml><?xml version="1.0" encoding="utf-8"?>
<sst xmlns="http://schemas.openxmlformats.org/spreadsheetml/2006/main" count="297" uniqueCount="153">
  <si>
    <t> RISIKOVURDERING I PROSJEKTERING - Entreprise 2</t>
  </si>
  <si>
    <t>Prosjektnummer</t>
  </si>
  <si>
    <t>Prosjektnavn</t>
  </si>
  <si>
    <t>Fv.828 Herøysundbrua</t>
  </si>
  <si>
    <t>Oppdatert dato</t>
  </si>
  <si>
    <t>Forklaring konsekvens og sannsynlighet</t>
  </si>
  <si>
    <t>Identifisering og beskrivelse av prosjektspesifikke risikoer</t>
  </si>
  <si>
    <t>Spesifikke tiltak i prosjektering</t>
  </si>
  <si>
    <t>Spesifikke tiltak i utførelse</t>
  </si>
  <si>
    <t>Driftsfase</t>
  </si>
  <si>
    <t>Risiko</t>
  </si>
  <si>
    <t>Drift</t>
  </si>
  <si>
    <t>NR</t>
  </si>
  <si>
    <t>Risikoeier</t>
  </si>
  <si>
    <t>Fase</t>
  </si>
  <si>
    <t>Underlag</t>
  </si>
  <si>
    <t>Aktivitet</t>
  </si>
  <si>
    <t>Risikobeskrivelse</t>
  </si>
  <si>
    <t>S</t>
  </si>
  <si>
    <t>K</t>
  </si>
  <si>
    <t>Risikonivå</t>
  </si>
  <si>
    <t>Risikoreduserende tiltak</t>
  </si>
  <si>
    <t>Ansvar/frist</t>
  </si>
  <si>
    <t>Status</t>
  </si>
  <si>
    <t>Restrisiko</t>
  </si>
  <si>
    <t>Tiltak utførende</t>
  </si>
  <si>
    <t>Ansvar</t>
  </si>
  <si>
    <t>Frist</t>
  </si>
  <si>
    <t>SJA</t>
  </si>
  <si>
    <t>Tiltak drift</t>
  </si>
  <si>
    <t>Merknad</t>
  </si>
  <si>
    <t>LARK</t>
  </si>
  <si>
    <t>Anleggsfase</t>
  </si>
  <si>
    <t>Massetransport</t>
  </si>
  <si>
    <t>Skade på person- eller materiell</t>
  </si>
  <si>
    <t>Faseplaner som viser tilrettelegging for øvrig trafikanter.
Ryggevakt når nødvendig (se SHA-plan)</t>
  </si>
  <si>
    <t>utføres</t>
  </si>
  <si>
    <t>FDV</t>
  </si>
  <si>
    <t>Flytting av tre</t>
  </si>
  <si>
    <t>Skade på person- eller tre</t>
  </si>
  <si>
    <t>Marksikringsplan</t>
  </si>
  <si>
    <t>Faseplaner som viser tilrettelegging for øvrig trafikanterSikker og skånsom håndtering av tre røtter. Flytting må skje i samråd med arborost. god sikring ved transport</t>
  </si>
  <si>
    <t>Hogst av skog</t>
  </si>
  <si>
    <t>Opplæring i særskilt bruk av farlig redskap. Forskrift utførelse for arbeid.  Entreprenørens KS system på HMS</t>
  </si>
  <si>
    <t>Vei</t>
  </si>
  <si>
    <t>Sprengningsarbeider</t>
  </si>
  <si>
    <t>Kryssing av eksisterende veg</t>
  </si>
  <si>
    <t>Faseplaner som viser tilrettelegging for øvrig trafikanter</t>
  </si>
  <si>
    <t>Arbeid med høye fyllinger</t>
  </si>
  <si>
    <t>ref. forskrift 1.1.22 grøftekanter</t>
  </si>
  <si>
    <t>VA</t>
  </si>
  <si>
    <t>Arbeid i kummer og grøfter med ledninger under trykk</t>
  </si>
  <si>
    <t>Personskade, klemskade, drukning</t>
  </si>
  <si>
    <t>avklare med drift kommune ( SJA)</t>
  </si>
  <si>
    <t>Entreprenør</t>
  </si>
  <si>
    <t>før byggestart</t>
  </si>
  <si>
    <t>Skade på eksisterende infrastruktur og bygninger. Personskade både arbeidere og 3. part</t>
  </si>
  <si>
    <t>Beskrivelsen har med prosess for sikkerhetstiltak ved sprengning</t>
  </si>
  <si>
    <t>egen forskrift for utførelse</t>
  </si>
  <si>
    <t>Omlegging/omkobling av spillvannsledning i drift</t>
  </si>
  <si>
    <t>Arbeider kommer i kontakt med potensielt sykdomsfremkallende spillvann. Farlige gasser / smitte.</t>
  </si>
  <si>
    <t>sørge for er vaksinasjon, gassmålere. Bruk av sikkerhetsmann.</t>
  </si>
  <si>
    <t>Graving nær høyspent</t>
  </si>
  <si>
    <t>Strømgjennomgang - personskade</t>
  </si>
  <si>
    <t>Post i "beskrivelse" som omfatter høyspentkabler og vaktmann fra kabeleier, samt kabelpåvisning.</t>
  </si>
  <si>
    <t>Innheising tunge elementer, f.eks kummer</t>
  </si>
  <si>
    <t>Klemskader og skade fra fallende gjenstander</t>
  </si>
  <si>
    <t>RIE</t>
  </si>
  <si>
    <t>Konflikt med eksistrende anlegg. Nært høyspent</t>
  </si>
  <si>
    <t>Kortslutning, personskade</t>
  </si>
  <si>
    <t xml:space="preserve">kabelpåvisning, sikkerhetsmann ved graving nær høyspent. </t>
  </si>
  <si>
    <t>konflikt med eks. anlegg</t>
  </si>
  <si>
    <t xml:space="preserve">brudd på tilførelseskabler, </t>
  </si>
  <si>
    <t>kabelkart</t>
  </si>
  <si>
    <t xml:space="preserve">Påvis kabler før graving, gravemelding, </t>
  </si>
  <si>
    <t>fall</t>
  </si>
  <si>
    <t>Opplæring i forskrift for utførelse av arbeid i høyden</t>
  </si>
  <si>
    <t>RIB</t>
  </si>
  <si>
    <t>YM</t>
  </si>
  <si>
    <t>Oppbevaring av materialer på byggeplass kan bli tatt av vinden</t>
  </si>
  <si>
    <t>personskade</t>
  </si>
  <si>
    <t xml:space="preserve">I vintermånedene kan området være ganske vindutsatt. Uuønsket spredning av avfall og kanskje bygningsdeler fra byggeplass eller containere.
Gode rutiner for håndtering og sikring av avfall og bygningsdeler.
</t>
  </si>
  <si>
    <t>Kjemikalier</t>
  </si>
  <si>
    <t xml:space="preserve">Fare for helseskader, brann, eksplosjon og andre ulykker </t>
  </si>
  <si>
    <t xml:space="preserve">Opprette stoffkartotek for de farlige kjemikaliene som kan medføre helsefare. Kjemikalier skal håndteres og oppbevares på en fullt forsvarlig måte </t>
  </si>
  <si>
    <t>Geoteknikk</t>
  </si>
  <si>
    <t xml:space="preserve">Ergometri </t>
  </si>
  <si>
    <t>Risikomatrise</t>
  </si>
  <si>
    <t>Sannsynelighet</t>
  </si>
  <si>
    <t> </t>
  </si>
  <si>
    <t>Grad</t>
  </si>
  <si>
    <t>Fare for gjentakelse</t>
  </si>
  <si>
    <t>Virksomhetsnivå</t>
  </si>
  <si>
    <t>Usannsynelig</t>
  </si>
  <si>
    <t>Hendelsen inntreffer hvert 5 år eller sjeldnere</t>
  </si>
  <si>
    <t>Lite sannsynelig</t>
  </si>
  <si>
    <t>Hendelsen inntreffer årlig, eller sjeldnere</t>
  </si>
  <si>
    <t>Sannsynelig</t>
  </si>
  <si>
    <t>Hendelsen  inntreffer flere gabger årlig</t>
  </si>
  <si>
    <t>Svært sannsynelig</t>
  </si>
  <si>
    <t>Hendelsen inntrreffer flere ganger i måneden</t>
  </si>
  <si>
    <t>svært høyt sannsynlighet</t>
  </si>
  <si>
    <t>Hendelsen inntreffer flere ganger i uken</t>
  </si>
  <si>
    <t>Prosjekt</t>
  </si>
  <si>
    <t>Hendelsen vil ikke inntreffe, eller inntreffe i 0-2% i tilsvarende prosjekter</t>
  </si>
  <si>
    <t>Hendelsen vil inntreffe 1 gang, eller 2-8% av tilvarende prosjekter</t>
  </si>
  <si>
    <t>Hendelsen vil inntreffe 1-12 ganger, eller i 10-40% av tilsvarende prosjekter</t>
  </si>
  <si>
    <t>Hendelsen vil inntreffe mer enn 12 ganger årlig, eller i 50% av tilsvarende prosjekter</t>
  </si>
  <si>
    <t>Svært høy sannsynelighet</t>
  </si>
  <si>
    <t>Hendelsen vil inntreffe mer enn 12 ganger i måneden</t>
  </si>
  <si>
    <t>Konsekvens</t>
  </si>
  <si>
    <t>Konskvens</t>
  </si>
  <si>
    <t>HMS og personskade</t>
  </si>
  <si>
    <t>ubetydelig</t>
  </si>
  <si>
    <t>skrubbsår etc. og ingen personskade</t>
  </si>
  <si>
    <t>liten</t>
  </si>
  <si>
    <t>Førstehjelpsskade og ingen effekt på arbeidsmiljø. Ingen personsade</t>
  </si>
  <si>
    <t>stor</t>
  </si>
  <si>
    <t>Personskade, skade på materiell, negativ effekt på arbeidsmiljø</t>
  </si>
  <si>
    <t>kritisk</t>
  </si>
  <si>
    <t>Alvorlig hendelse på person eller materiell, vesentlig negativ effekt på arbeidsmiljøet</t>
  </si>
  <si>
    <t>katostrafalt</t>
  </si>
  <si>
    <t>Død, alvorlig skade eller alvorlig materialskade</t>
  </si>
  <si>
    <t>Ytre Miljø</t>
  </si>
  <si>
    <t>Ubetydelig</t>
  </si>
  <si>
    <t>Ingen eller små utslipp lokalt</t>
  </si>
  <si>
    <t>Ingen, eller ubetydelig utslipp til:
 Forurensing av grunn/vann
Forurensing av sjø
Lite støv-, eller støyulemper
Feil i avfallshåndtering og kildesortering
Bruk, oppbevaring og dokumentasjon av kjemikalier
Andre mindre miljøskader</t>
  </si>
  <si>
    <t>Mindre utslipp til sjø, forurensing av grunn/vann,skader håndteres internt.
 Klager på støv-, støyulemper
Lav sorteringsgrad, feil i avfallshåndtering og manlende dokumentasjon av bruk/oppbevaring av kjemikalier
Mindre miljøskader</t>
  </si>
  <si>
    <t>Kritisk</t>
  </si>
  <si>
    <t xml:space="preserve">Forurensing av sjø, grunn eller vann
Lang tid med støv og støyplager
Betydelig feil i avfallshåndtering eller ulovlig disponering
Manglende kontroll, bruk og oppbevaring av kjemikalier med alvorlig miljøkonsekvens
Alvorlige miljøskader
</t>
  </si>
  <si>
    <t>Forurensing av sjø, grunn eller vann
Lang tid med støv og støyplager
Betydelig feil i avfallshåndtering eller ulovlig disponering
Manglende kontroll, bruk og oppbevaring av kjemikalier med alvorlig miljøkonsekvens
Alvorlige miljøskader</t>
  </si>
  <si>
    <t>Katastrofalt</t>
  </si>
  <si>
    <t>Utslipp til sjø, vann eller grunn som gir alvorlig og langvarig skade
Høye støv- eller støyplager
Alvorlig feil i avfallshåndtering med store miljøkonsekvenser
Ingen kontroll av bruk, oppbevaring eller dokumentasjon av kjemikalier med svært alvorlig miljøkonsekvenser</t>
  </si>
  <si>
    <t xml:space="preserve">FORKLARING SANNSYNLIGHET OG  KONSEKVENS </t>
  </si>
  <si>
    <t>k</t>
  </si>
  <si>
    <t>s</t>
  </si>
  <si>
    <t>Anleggstrafikk</t>
  </si>
  <si>
    <t>Velt av kjøretøy. Skade på person</t>
  </si>
  <si>
    <t>Tunge løft - Velt av kran på lekter</t>
  </si>
  <si>
    <t>Tunge løft - Velt av kran på land</t>
  </si>
  <si>
    <t xml:space="preserve">Arbeid i høyden i værutsatte perioder </t>
  </si>
  <si>
    <t>Arbeid over sjø</t>
  </si>
  <si>
    <t xml:space="preserve">Skade, drukning, </t>
  </si>
  <si>
    <t>Beredskapsplan, prosedyrebeskrivelse</t>
  </si>
  <si>
    <t>Ny type bru i Norge (sprengverksbru i stål)</t>
  </si>
  <si>
    <t>Vurdert som ingen spesiell risiko knyttet til dette</t>
  </si>
  <si>
    <t>Anleggsarbeid nær trafikkert, offentlig veg</t>
  </si>
  <si>
    <t>Sveis og røntgen av sveis</t>
  </si>
  <si>
    <t>Strålingsskade</t>
  </si>
  <si>
    <t>Prosedyrebeskrivelse</t>
  </si>
  <si>
    <t>Montasje lysmaster på bru</t>
  </si>
  <si>
    <t>Vurderes av utførende</t>
  </si>
  <si>
    <t>Ingen aktivitetet vurdert som relevant ut over det som er nevnt i øvrige linjer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</si>
</sst>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Arial"/>
      <family val="2"/>
    </font>
    <font>
      <b/>
      <sz val="14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FF000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BDD7EE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3" fillId="0" borderId="0" xfId="1" applyFont="1"/>
    <xf numFmtId="0" fontId="2" fillId="0" borderId="0" xfId="0" applyFont="1" applyAlignment="1">
      <alignment horizontal="center" wrapText="1"/>
    </xf>
    <xf numFmtId="0" fontId="7" fillId="0" borderId="0" xfId="0" applyFont="1"/>
    <xf numFmtId="0" fontId="1" fillId="0" borderId="0" xfId="1"/>
    <xf numFmtId="0" fontId="12" fillId="0" borderId="0" xfId="0" applyFont="1"/>
    <xf numFmtId="0" fontId="13" fillId="0" borderId="0" xfId="0" applyFont="1" applyAlignment="1">
      <alignment horizontal="left" vertical="center" indent="2" readingOrder="1"/>
    </xf>
    <xf numFmtId="0" fontId="13" fillId="0" borderId="0" xfId="0" applyFont="1" applyAlignment="1">
      <alignment horizontal="left" vertical="center" indent="7" readingOrder="1"/>
    </xf>
    <xf numFmtId="0" fontId="6" fillId="0" borderId="0" xfId="0" applyFont="1" applyAlignment="1">
      <alignment vertical="center"/>
    </xf>
    <xf numFmtId="0" fontId="4" fillId="6" borderId="0" xfId="1" applyFont="1" applyFill="1"/>
    <xf numFmtId="0" fontId="5" fillId="6" borderId="0" xfId="0" applyFont="1" applyFill="1"/>
    <xf numFmtId="0" fontId="15" fillId="7" borderId="3" xfId="0" applyFont="1" applyFill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 vertical="top"/>
    </xf>
    <xf numFmtId="0" fontId="15" fillId="0" borderId="3" xfId="0" applyFont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4" fontId="18" fillId="0" borderId="3" xfId="0" applyNumberFormat="1" applyFont="1" applyBorder="1" applyAlignment="1">
      <alignment horizontal="left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12" borderId="3" xfId="0" applyFont="1" applyFill="1" applyBorder="1" applyAlignment="1">
      <alignment horizontal="left" vertical="top"/>
    </xf>
    <xf numFmtId="0" fontId="5" fillId="13" borderId="3" xfId="0" applyFont="1" applyFill="1" applyBorder="1" applyAlignment="1">
      <alignment horizontal="center" vertical="top" wrapText="1"/>
    </xf>
    <xf numFmtId="0" fontId="0" fillId="14" borderId="3" xfId="0" applyFill="1" applyBorder="1"/>
    <xf numFmtId="0" fontId="10" fillId="15" borderId="3" xfId="0" applyFont="1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0" fontId="0" fillId="16" borderId="3" xfId="0" applyFill="1" applyBorder="1"/>
    <xf numFmtId="0" fontId="0" fillId="17" borderId="3" xfId="0" applyFill="1" applyBorder="1" applyAlignment="1">
      <alignment horizontal="center"/>
    </xf>
    <xf numFmtId="0" fontId="0" fillId="17" borderId="3" xfId="0" applyFill="1" applyBorder="1"/>
    <xf numFmtId="0" fontId="0" fillId="18" borderId="3" xfId="0" applyFill="1" applyBorder="1" applyAlignment="1">
      <alignment horizontal="center"/>
    </xf>
    <xf numFmtId="0" fontId="0" fillId="18" borderId="3" xfId="0" applyFill="1" applyBorder="1" applyAlignment="1">
      <alignment horizontal="center" vertical="center"/>
    </xf>
    <xf numFmtId="0" fontId="0" fillId="19" borderId="3" xfId="0" applyFill="1" applyBorder="1" applyAlignment="1">
      <alignment horizontal="center"/>
    </xf>
    <xf numFmtId="0" fontId="0" fillId="19" borderId="3" xfId="0" applyFill="1" applyBorder="1"/>
    <xf numFmtId="0" fontId="0" fillId="20" borderId="3" xfId="0" applyFill="1" applyBorder="1" applyAlignment="1">
      <alignment horizontal="center"/>
    </xf>
    <xf numFmtId="0" fontId="0" fillId="20" borderId="3" xfId="0" applyFill="1" applyBorder="1"/>
    <xf numFmtId="0" fontId="0" fillId="19" borderId="3" xfId="0" applyFill="1" applyBorder="1" applyAlignment="1">
      <alignment wrapText="1"/>
    </xf>
    <xf numFmtId="0" fontId="0" fillId="20" borderId="3" xfId="0" applyFill="1" applyBorder="1" applyAlignment="1">
      <alignment vertical="top" wrapText="1"/>
    </xf>
    <xf numFmtId="0" fontId="0" fillId="20" borderId="3" xfId="0" applyFill="1" applyBorder="1" applyAlignment="1">
      <alignment wrapText="1"/>
    </xf>
    <xf numFmtId="0" fontId="15" fillId="0" borderId="3" xfId="0" applyFont="1" applyBorder="1" applyAlignment="1">
      <alignment horizontal="center" vertical="top"/>
    </xf>
    <xf numFmtId="14" fontId="15" fillId="0" borderId="3" xfId="0" applyNumberFormat="1" applyFont="1" applyBorder="1" applyAlignment="1">
      <alignment horizontal="left" vertical="top"/>
    </xf>
    <xf numFmtId="0" fontId="19" fillId="0" borderId="3" xfId="0" applyFont="1" applyBorder="1"/>
    <xf numFmtId="0" fontId="19" fillId="0" borderId="3" xfId="0" applyFont="1" applyBorder="1" applyAlignment="1">
      <alignment wrapText="1"/>
    </xf>
    <xf numFmtId="0" fontId="19" fillId="7" borderId="3" xfId="0" applyFont="1" applyFill="1" applyBorder="1"/>
    <xf numFmtId="0" fontId="15" fillId="22" borderId="3" xfId="0" applyFont="1" applyFill="1" applyBorder="1" applyAlignment="1">
      <alignment horizontal="left" vertical="top"/>
    </xf>
    <xf numFmtId="0" fontId="5" fillId="23" borderId="3" xfId="0" applyFont="1" applyFill="1" applyBorder="1" applyAlignment="1">
      <alignment horizontal="center" vertical="top" wrapText="1"/>
    </xf>
    <xf numFmtId="0" fontId="2" fillId="24" borderId="3" xfId="0" applyFont="1" applyFill="1" applyBorder="1" applyAlignment="1">
      <alignment horizontal="center" vertical="center"/>
    </xf>
    <xf numFmtId="0" fontId="2" fillId="25" borderId="3" xfId="0" applyFont="1" applyFill="1" applyBorder="1" applyAlignment="1">
      <alignment horizontal="center" vertical="center"/>
    </xf>
    <xf numFmtId="0" fontId="15" fillId="26" borderId="3" xfId="0" applyFont="1" applyFill="1" applyBorder="1" applyAlignment="1">
      <alignment horizontal="center" vertical="center" wrapText="1"/>
    </xf>
    <xf numFmtId="0" fontId="15" fillId="26" borderId="3" xfId="0" applyFont="1" applyFill="1" applyBorder="1" applyAlignment="1">
      <alignment horizontal="center" vertical="top" wrapText="1"/>
    </xf>
    <xf numFmtId="0" fontId="19" fillId="21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" fillId="6" borderId="0" xfId="0" applyFont="1" applyFill="1" applyAlignment="1">
      <alignment horizontal="center"/>
    </xf>
    <xf numFmtId="0" fontId="2" fillId="27" borderId="0" xfId="0" applyFont="1" applyFill="1" applyAlignment="1">
      <alignment horizontal="center"/>
    </xf>
    <xf numFmtId="0" fontId="2" fillId="11" borderId="0" xfId="0" applyFont="1" applyFill="1" applyAlignment="1">
      <alignment horizontal="center"/>
    </xf>
    <xf numFmtId="0" fontId="23" fillId="5" borderId="3" xfId="0" applyFont="1" applyFill="1" applyBorder="1" applyAlignment="1" applyProtection="1">
      <alignment horizontal="center" vertical="center" wrapText="1"/>
      <protection locked="0"/>
    </xf>
    <xf numFmtId="0" fontId="0" fillId="18" borderId="1" xfId="0" applyFill="1" applyBorder="1" applyAlignment="1">
      <alignment horizontal="center" vertical="center"/>
    </xf>
    <xf numFmtId="0" fontId="0" fillId="20" borderId="2" xfId="0" applyFill="1" applyBorder="1" applyAlignment="1">
      <alignment horizontal="center"/>
    </xf>
    <xf numFmtId="0" fontId="0" fillId="18" borderId="0" xfId="0" applyFill="1" applyAlignment="1">
      <alignment horizontal="center" vertical="center"/>
    </xf>
    <xf numFmtId="0" fontId="0" fillId="15" borderId="1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28" borderId="0" xfId="0" applyFill="1"/>
    <xf numFmtId="0" fontId="0" fillId="19" borderId="3" xfId="0" applyFill="1" applyBorder="1" applyAlignment="1">
      <alignment horizontal="center" vertical="center"/>
    </xf>
    <xf numFmtId="0" fontId="0" fillId="20" borderId="3" xfId="0" applyFill="1" applyBorder="1" applyAlignment="1">
      <alignment horizontal="center" vertical="center"/>
    </xf>
    <xf numFmtId="0" fontId="0" fillId="19" borderId="3" xfId="0" applyFill="1" applyBorder="1" applyAlignment="1">
      <alignment vertical="center" wrapText="1"/>
    </xf>
    <xf numFmtId="0" fontId="14" fillId="5" borderId="3" xfId="0" applyFont="1" applyFill="1" applyBorder="1" applyAlignment="1">
      <alignment horizontal="center"/>
    </xf>
    <xf numFmtId="0" fontId="2" fillId="29" borderId="0" xfId="0" applyFont="1" applyFill="1" applyAlignment="1">
      <alignment horizontal="center" vertical="center"/>
    </xf>
    <xf numFmtId="0" fontId="0" fillId="29" borderId="0" xfId="0" applyFill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/>
    </xf>
    <xf numFmtId="0" fontId="2" fillId="29" borderId="0" xfId="0" applyFont="1" applyFill="1" applyAlignment="1">
      <alignment horizontal="center"/>
    </xf>
    <xf numFmtId="0" fontId="2" fillId="5" borderId="3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center" vertical="top" wrapText="1"/>
    </xf>
    <xf numFmtId="0" fontId="19" fillId="5" borderId="3" xfId="0" applyFont="1" applyFill="1" applyBorder="1"/>
    <xf numFmtId="0" fontId="19" fillId="5" borderId="3" xfId="0" applyFont="1" applyFill="1" applyBorder="1" applyAlignment="1">
      <alignment wrapText="1"/>
    </xf>
    <xf numFmtId="0" fontId="19" fillId="30" borderId="3" xfId="0" applyFont="1" applyFill="1" applyBorder="1"/>
    <xf numFmtId="0" fontId="11" fillId="5" borderId="3" xfId="0" applyFont="1" applyFill="1" applyBorder="1" applyAlignment="1" applyProtection="1">
      <alignment horizontal="center" vertical="center" wrapText="1"/>
      <protection locked="0"/>
    </xf>
    <xf numFmtId="0" fontId="20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8" fillId="0" borderId="3" xfId="0" applyFont="1" applyBorder="1" applyAlignment="1">
      <alignment horizontal="left" vertical="top"/>
    </xf>
    <xf numFmtId="0" fontId="18" fillId="9" borderId="3" xfId="0" applyFont="1" applyFill="1" applyBorder="1" applyAlignment="1">
      <alignment horizontal="left" vertical="top"/>
    </xf>
    <xf numFmtId="0" fontId="1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0" fontId="16" fillId="0" borderId="3" xfId="1" applyFont="1" applyBorder="1" applyAlignment="1">
      <alignment horizontal="left"/>
    </xf>
    <xf numFmtId="0" fontId="16" fillId="0" borderId="3" xfId="1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top"/>
    </xf>
    <xf numFmtId="0" fontId="9" fillId="10" borderId="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7" fillId="4" borderId="3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top" wrapText="1"/>
    </xf>
    <xf numFmtId="0" fontId="25" fillId="4" borderId="3" xfId="0" applyFont="1" applyFill="1" applyBorder="1" applyAlignment="1">
      <alignment horizontal="center" vertical="center"/>
    </xf>
    <xf numFmtId="0" fontId="19" fillId="32" borderId="6" xfId="0" applyFont="1" applyFill="1" applyBorder="1" applyAlignment="1"/>
    <xf numFmtId="0" fontId="29" fillId="33" borderId="3" xfId="0" applyFont="1" applyFill="1" applyBorder="1" applyAlignment="1"/>
    <xf numFmtId="0" fontId="29" fillId="33" borderId="2" xfId="0" applyFont="1" applyFill="1" applyBorder="1" applyAlignment="1"/>
    <xf numFmtId="0" fontId="30" fillId="31" borderId="7" xfId="0" applyFont="1" applyFill="1" applyBorder="1" applyAlignment="1"/>
    <xf numFmtId="0" fontId="19" fillId="33" borderId="6" xfId="0" applyFont="1" applyFill="1" applyBorder="1" applyAlignment="1"/>
    <xf numFmtId="0" fontId="19" fillId="34" borderId="7" xfId="0" applyFont="1" applyFill="1" applyBorder="1" applyAlignment="1"/>
    <xf numFmtId="0" fontId="19" fillId="35" borderId="7" xfId="0" applyFont="1" applyFill="1" applyBorder="1" applyAlignment="1"/>
    <xf numFmtId="0" fontId="29" fillId="33" borderId="6" xfId="0" applyFont="1" applyFill="1" applyBorder="1" applyAlignment="1"/>
    <xf numFmtId="0" fontId="29" fillId="33" borderId="7" xfId="0" applyFont="1" applyFill="1" applyBorder="1" applyAlignment="1"/>
    <xf numFmtId="0" fontId="19" fillId="33" borderId="1" xfId="0" applyFont="1" applyFill="1" applyBorder="1" applyAlignment="1"/>
    <xf numFmtId="0" fontId="19" fillId="35" borderId="2" xfId="0" applyFont="1" applyFill="1" applyBorder="1" applyAlignment="1"/>
    <xf numFmtId="0" fontId="19" fillId="35" borderId="6" xfId="0" applyFont="1" applyFill="1" applyBorder="1" applyAlignment="1"/>
    <xf numFmtId="0" fontId="19" fillId="36" borderId="3" xfId="0" applyFont="1" applyFill="1" applyBorder="1" applyAlignment="1"/>
    <xf numFmtId="0" fontId="19" fillId="36" borderId="2" xfId="0" applyFont="1" applyFill="1" applyBorder="1" applyAlignment="1"/>
    <xf numFmtId="0" fontId="19" fillId="36" borderId="6" xfId="0" applyFont="1" applyFill="1" applyBorder="1" applyAlignment="1"/>
    <xf numFmtId="0" fontId="19" fillId="37" borderId="7" xfId="0" applyFont="1" applyFill="1" applyBorder="1" applyAlignment="1"/>
    <xf numFmtId="0" fontId="19" fillId="38" borderId="0" xfId="0" applyFont="1" applyFill="1" applyBorder="1" applyAlignment="1"/>
    <xf numFmtId="0" fontId="19" fillId="39" borderId="7" xfId="0" applyFont="1" applyFill="1" applyBorder="1" applyAlignment="1"/>
    <xf numFmtId="0" fontId="19" fillId="37" borderId="2" xfId="0" applyFont="1" applyFill="1" applyBorder="1" applyAlignment="1"/>
    <xf numFmtId="0" fontId="19" fillId="36" borderId="1" xfId="0" applyFont="1" applyFill="1" applyBorder="1" applyAlignment="1"/>
    <xf numFmtId="0" fontId="19" fillId="39" borderId="2" xfId="0" applyFont="1" applyFill="1" applyBorder="1" applyAlignment="1"/>
    <xf numFmtId="0" fontId="19" fillId="39" borderId="6" xfId="0" applyFont="1" applyFill="1" applyBorder="1" applyAlignment="1"/>
    <xf numFmtId="0" fontId="19" fillId="36" borderId="8" xfId="0" applyFont="1" applyFill="1" applyBorder="1" applyAlignment="1"/>
    <xf numFmtId="0" fontId="19" fillId="37" borderId="7" xfId="0" applyFont="1" applyFill="1" applyBorder="1" applyAlignment="1">
      <alignment wrapText="1"/>
    </xf>
    <xf numFmtId="0" fontId="19" fillId="39" borderId="7" xfId="0" applyFont="1" applyFill="1" applyBorder="1" applyAlignment="1">
      <alignment wrapText="1"/>
    </xf>
    <xf numFmtId="0" fontId="19" fillId="36" borderId="0" xfId="0" applyFont="1" applyFill="1" applyBorder="1" applyAlignment="1"/>
    <xf numFmtId="14" fontId="17" fillId="9" borderId="3" xfId="0" applyNumberFormat="1" applyFont="1" applyFill="1" applyBorder="1" applyAlignment="1">
      <alignment horizontal="left" vertical="top" wrapText="1"/>
    </xf>
    <xf numFmtId="0" fontId="9" fillId="10" borderId="3" xfId="0" applyFont="1" applyFill="1" applyBorder="1" applyAlignment="1">
      <alignment horizontal="center" vertical="center"/>
    </xf>
    <xf numFmtId="0" fontId="9" fillId="29" borderId="3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28" fillId="31" borderId="1" xfId="0" applyFont="1" applyFill="1" applyBorder="1" applyAlignment="1"/>
    <xf numFmtId="0" fontId="28" fillId="31" borderId="4" xfId="0" applyFont="1" applyFill="1" applyBorder="1" applyAlignment="1"/>
    <xf numFmtId="0" fontId="28" fillId="31" borderId="2" xfId="0" applyFont="1" applyFill="1" applyBorder="1" applyAlignment="1"/>
    <xf numFmtId="0" fontId="29" fillId="31" borderId="1" xfId="0" applyFont="1" applyFill="1" applyBorder="1" applyAlignment="1"/>
    <xf numFmtId="0" fontId="29" fillId="31" borderId="5" xfId="0" applyFont="1" applyFill="1" applyBorder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7" fillId="9" borderId="3" xfId="0" applyFont="1" applyFill="1" applyBorder="1" applyAlignment="1">
      <alignment horizontal="left" vertical="top"/>
    </xf>
  </cellXfs>
  <cellStyles count="2">
    <cellStyle name="Hyperkobling" xfId="1" builtinId="8"/>
    <cellStyle name="Normal" xfId="0" builtinId="0"/>
  </cellStyles>
  <dxfs count="14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7AAD0.D13A301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433917</xdr:colOff>
      <xdr:row>0</xdr:row>
      <xdr:rowOff>21166</xdr:rowOff>
    </xdr:from>
    <xdr:to>
      <xdr:col>9</xdr:col>
      <xdr:colOff>1605492</xdr:colOff>
      <xdr:row>2</xdr:row>
      <xdr:rowOff>74082</xdr:rowOff>
    </xdr:to>
    <xdr:pic>
      <xdr:nvPicPr>
        <xdr:cNvPr id="3" name="Bilde 1">
          <a:extLst>
            <a:ext uri="{FF2B5EF4-FFF2-40B4-BE49-F238E27FC236}">
              <a16:creationId xmlns:a16="http://schemas.microsoft.com/office/drawing/2014/main" id="{F85321EC-46A3-4248-867B-17D271440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4500" y="21166"/>
          <a:ext cx="1171575" cy="698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20242</xdr:colOff>
      <xdr:row>26</xdr:row>
      <xdr:rowOff>192312</xdr:rowOff>
    </xdr:from>
    <xdr:to>
      <xdr:col>11</xdr:col>
      <xdr:colOff>16330</xdr:colOff>
      <xdr:row>32</xdr:row>
      <xdr:rowOff>42633</xdr:rowOff>
    </xdr:to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2706" y="5104491"/>
          <a:ext cx="7207874" cy="1020535"/>
        </a:xfrm>
        <a:prstGeom prst="rect">
          <a:avLst/>
        </a:prstGeom>
        <a:solidFill>
          <a:schemeClr val="lt1"/>
        </a:solidFill>
        <a:ln w="12700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 Svært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høy sannsynlighet	Kan skje mange ganger i perioden</a:t>
          </a:r>
          <a:endParaRPr lang="nb-NO" sz="1100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 Høy sannsynlighet 	Kan skje flere ganger i perioden</a:t>
          </a:r>
          <a:endParaRPr lang="nb-NO" sz="1100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Sannsynlig		Kan skje en gang i perioden</a:t>
          </a:r>
          <a:endParaRPr lang="nb-NO" sz="1100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Lav sannsynlig	het	Har hørt om i bransjen, men vil ikke skje i perioden</a:t>
          </a:r>
          <a:endParaRPr lang="nb-NO" sz="1100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Svært lite sannsynlig	Har ikke hørt om, vil ikke skje i perioden</a:t>
          </a:r>
        </a:p>
      </xdr:txBody>
    </xdr:sp>
    <xdr:clientData/>
  </xdr:twoCellAnchor>
  <xdr:twoCellAnchor>
    <xdr:from>
      <xdr:col>1</xdr:col>
      <xdr:colOff>6634</xdr:colOff>
      <xdr:row>25</xdr:row>
      <xdr:rowOff>82297</xdr:rowOff>
    </xdr:from>
    <xdr:to>
      <xdr:col>11</xdr:col>
      <xdr:colOff>9526</xdr:colOff>
      <xdr:row>26</xdr:row>
      <xdr:rowOff>190054</xdr:rowOff>
    </xdr:to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9098" y="4790368"/>
          <a:ext cx="7214678" cy="311865"/>
        </a:xfrm>
        <a:prstGeom prst="rect">
          <a:avLst/>
        </a:prstGeom>
        <a:solidFill>
          <a:schemeClr val="tx2">
            <a:lumMod val="50000"/>
          </a:schemeClr>
        </a:solidFill>
        <a:ln w="12700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nb-NO" sz="1400" b="1">
              <a:solidFill>
                <a:schemeClr val="bg1"/>
              </a:solidFill>
            </a:rPr>
            <a:t>Sannsynlighet</a:t>
          </a:r>
        </a:p>
      </xdr:txBody>
    </xdr:sp>
    <xdr:clientData/>
  </xdr:twoCellAnchor>
  <xdr:twoCellAnchor>
    <xdr:from>
      <xdr:col>1</xdr:col>
      <xdr:colOff>1</xdr:colOff>
      <xdr:row>17</xdr:row>
      <xdr:rowOff>0</xdr:rowOff>
    </xdr:from>
    <xdr:to>
      <xdr:col>11</xdr:col>
      <xdr:colOff>9525</xdr:colOff>
      <xdr:row>18</xdr:row>
      <xdr:rowOff>106387</xdr:rowOff>
    </xdr:to>
    <xdr:sp macro="" textlink="">
      <xdr:nvSpPr>
        <xdr:cNvPr id="4" name="TekstSylinde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4240" y="3172239"/>
          <a:ext cx="7215394" cy="346583"/>
        </a:xfrm>
        <a:prstGeom prst="rect">
          <a:avLst/>
        </a:prstGeom>
        <a:solidFill>
          <a:schemeClr val="tx2">
            <a:lumMod val="50000"/>
          </a:schemeClr>
        </a:solidFill>
        <a:ln w="12700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nb-NO" sz="1400" b="1">
              <a:solidFill>
                <a:schemeClr val="bg1"/>
              </a:solidFill>
            </a:rPr>
            <a:t>Konsekvens 			Personsikkerhet, ergonomi og</a:t>
          </a:r>
          <a:r>
            <a:rPr lang="nb-NO" sz="1400" b="1" baseline="0">
              <a:solidFill>
                <a:schemeClr val="bg1"/>
              </a:solidFill>
            </a:rPr>
            <a:t> arbeidsmiljø	</a:t>
          </a:r>
          <a:endParaRPr lang="nb-NO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10432</xdr:colOff>
      <xdr:row>18</xdr:row>
      <xdr:rowOff>123370</xdr:rowOff>
    </xdr:from>
    <xdr:to>
      <xdr:col>11</xdr:col>
      <xdr:colOff>0</xdr:colOff>
      <xdr:row>24</xdr:row>
      <xdr:rowOff>160111</xdr:rowOff>
    </xdr:to>
    <xdr:sp macro="" textlink="">
      <xdr:nvSpPr>
        <xdr:cNvPr id="6" name="TekstSylinde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34257" y="3352345"/>
          <a:ext cx="7514318" cy="11416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 b="1" u="sng"/>
            <a:t>Kategori/beskrivelse</a:t>
          </a:r>
          <a:r>
            <a:rPr lang="nb-NO" sz="1200" b="1" u="none"/>
            <a:t>		</a:t>
          </a:r>
          <a:r>
            <a:rPr lang="nb-NO" sz="1200" b="1" u="sng"/>
            <a:t>Helse og sikkerhet</a:t>
          </a:r>
          <a:r>
            <a:rPr lang="nb-NO" sz="1200" b="1" u="none"/>
            <a:t>		</a:t>
          </a:r>
          <a:r>
            <a:rPr lang="nb-NO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Ytre miljø</a:t>
          </a:r>
          <a:endParaRPr lang="nb-NO" sz="1200" b="1" u="sng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>
              <a:solidFill>
                <a:schemeClr val="tx1"/>
              </a:solidFill>
            </a:rPr>
            <a:t>5 Katastrofal			Dødelig			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Massiv forurensing</a:t>
          </a:r>
          <a:endParaRPr lang="nb-NO" sz="1100">
            <a:solidFill>
              <a:schemeClr val="tx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>
              <a:solidFill>
                <a:schemeClr val="tx1"/>
              </a:solidFill>
            </a:rPr>
            <a:t>4 K</a:t>
          </a:r>
          <a:r>
            <a:rPr lang="nb-NO" sz="1100" baseline="0">
              <a:solidFill>
                <a:schemeClr val="tx1"/>
              </a:solidFill>
            </a:rPr>
            <a:t>ritisk			</a:t>
          </a:r>
          <a:r>
            <a:rPr lang="nb-NO" sz="1100">
              <a:solidFill>
                <a:schemeClr val="tx1"/>
              </a:solidFill>
            </a:rPr>
            <a:t>Invaliditet</a:t>
          </a:r>
          <a:r>
            <a:rPr lang="nb-NO" sz="1100" baseline="0">
              <a:solidFill>
                <a:schemeClr val="tx1"/>
              </a:solidFill>
            </a:rPr>
            <a:t> og Langtidsskade		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Omfattende forurensing</a:t>
          </a:r>
          <a:endParaRPr lang="nb-NO" sz="1100" baseline="0">
            <a:solidFill>
              <a:schemeClr val="tx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/>
            <a:t>3 Stor			Medisinsk behandling		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Moderat forurensing</a:t>
          </a:r>
          <a:endParaRPr lang="nb-NO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/>
            <a:t>2 Liten			Førstehjelp			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Mindre forurensing</a:t>
          </a:r>
          <a:endParaRPr lang="nb-NO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/>
            <a:t>1 Ubetydelig			Ubetydelig			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Ubetydelig forurensing</a:t>
          </a:r>
          <a:endParaRPr lang="nb-NO">
            <a:effectLst/>
          </a:endParaRPr>
        </a:p>
      </xdr:txBody>
    </xdr:sp>
    <xdr:clientData/>
  </xdr:twoCellAnchor>
  <xdr:twoCellAnchor>
    <xdr:from>
      <xdr:col>4</xdr:col>
      <xdr:colOff>596901</xdr:colOff>
      <xdr:row>2</xdr:row>
      <xdr:rowOff>38100</xdr:rowOff>
    </xdr:from>
    <xdr:to>
      <xdr:col>11</xdr:col>
      <xdr:colOff>1</xdr:colOff>
      <xdr:row>16</xdr:row>
      <xdr:rowOff>28575</xdr:rowOff>
    </xdr:to>
    <xdr:sp macro="" textlink="">
      <xdr:nvSpPr>
        <xdr:cNvPr id="7" name="TekstSylinde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978151" y="581025"/>
          <a:ext cx="4670425" cy="2428875"/>
        </a:xfrm>
        <a:prstGeom prst="rect">
          <a:avLst/>
        </a:prstGeom>
        <a:solidFill>
          <a:schemeClr val="tx1"/>
        </a:solidFill>
        <a:ln w="6350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nb-NO" sz="1200" b="1" baseline="0">
              <a:solidFill>
                <a:srgbClr val="FF0000"/>
              </a:solidFill>
            </a:rPr>
            <a:t>Kritisk - Høy</a:t>
          </a:r>
        </a:p>
        <a:p>
          <a:pPr algn="l"/>
          <a:r>
            <a:rPr lang="nb-NO" sz="1200" b="0" baseline="0">
              <a:solidFill>
                <a:schemeClr val="bg1"/>
              </a:solidFill>
            </a:rPr>
            <a:t>Risikoreduserende tiltak skal iverksettes. </a:t>
          </a:r>
        </a:p>
        <a:p>
          <a:pPr algn="l"/>
          <a:endParaRPr lang="nb-NO" sz="1200" b="0" baseline="0"/>
        </a:p>
        <a:p>
          <a:pPr algn="l"/>
          <a:endParaRPr lang="nb-NO" sz="1200" b="0" baseline="0"/>
        </a:p>
        <a:p>
          <a:pPr algn="l"/>
          <a:r>
            <a:rPr lang="nb-NO" sz="1200" b="1" baseline="0">
              <a:solidFill>
                <a:srgbClr val="FFFF00"/>
              </a:solidFill>
            </a:rPr>
            <a:t>Betydelig - Middels</a:t>
          </a:r>
        </a:p>
        <a:p>
          <a:pPr algn="l"/>
          <a:r>
            <a:rPr lang="nb-NO" sz="1200" b="0" baseline="0">
              <a:solidFill>
                <a:schemeClr val="bg1"/>
              </a:solidFill>
            </a:rPr>
            <a:t>Risikodeduserende tiltak skal vurderes. </a:t>
          </a:r>
        </a:p>
        <a:p>
          <a:pPr algn="l"/>
          <a:endParaRPr lang="nb-NO" sz="1200" b="0" baseline="0"/>
        </a:p>
        <a:p>
          <a:pPr algn="l"/>
          <a:endParaRPr lang="nb-NO" sz="1200" b="0" baseline="0"/>
        </a:p>
        <a:p>
          <a:pPr algn="l"/>
          <a:r>
            <a:rPr lang="nb-NO" sz="1200" b="1" baseline="0">
              <a:solidFill>
                <a:schemeClr val="accent6">
                  <a:lumMod val="75000"/>
                </a:schemeClr>
              </a:solidFill>
            </a:rPr>
            <a:t>Akseptabel - Lav</a:t>
          </a:r>
        </a:p>
        <a:p>
          <a:pPr algn="l"/>
          <a:r>
            <a:rPr lang="nb-NO" sz="1200" b="0" baseline="0">
              <a:solidFill>
                <a:schemeClr val="bg1"/>
              </a:solidFill>
            </a:rPr>
            <a:t>Risikoreduserende tiltak er ikke nødvendig. Iverksettes dersom dette er kostnadseffektivt.</a:t>
          </a:r>
        </a:p>
        <a:p>
          <a:pPr algn="l"/>
          <a:endParaRPr lang="nb-NO" sz="1100" b="0"/>
        </a:p>
      </xdr:txBody>
    </xdr:sp>
    <xdr:clientData/>
  </xdr:twoCellAnchor>
  <xdr:twoCellAnchor>
    <xdr:from>
      <xdr:col>11</xdr:col>
      <xdr:colOff>417286</xdr:colOff>
      <xdr:row>7</xdr:row>
      <xdr:rowOff>83910</xdr:rowOff>
    </xdr:from>
    <xdr:to>
      <xdr:col>21</xdr:col>
      <xdr:colOff>585643</xdr:colOff>
      <xdr:row>33</xdr:row>
      <xdr:rowOff>133122</xdr:rowOff>
    </xdr:to>
    <xdr:grpSp>
      <xdr:nvGrpSpPr>
        <xdr:cNvPr id="50" name="Grupp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7812150" y="1322160"/>
          <a:ext cx="7441993" cy="5114780"/>
          <a:chOff x="466438" y="1064838"/>
          <a:chExt cx="8461081" cy="5424553"/>
        </a:xfrm>
      </xdr:grpSpPr>
      <xdr:sp macro="" textlink="">
        <xdr:nvSpPr>
          <xdr:cNvPr id="51" name="Prosess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/>
        </xdr:nvSpPr>
        <xdr:spPr>
          <a:xfrm>
            <a:off x="2421771" y="1448747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sz="1600" b="1">
                <a:solidFill>
                  <a:schemeClr val="tx1"/>
                </a:solidFill>
              </a:rPr>
              <a:t>Systemavgrensing/</a:t>
            </a:r>
          </a:p>
          <a:p>
            <a:pPr algn="ctr"/>
            <a:r>
              <a:rPr lang="nb-NO" sz="1600" b="1">
                <a:solidFill>
                  <a:schemeClr val="tx1"/>
                </a:solidFill>
              </a:rPr>
              <a:t>Definere aktiviteter</a:t>
            </a:r>
          </a:p>
        </xdr:txBody>
      </xdr:sp>
      <xdr:sp macro="" textlink="">
        <xdr:nvSpPr>
          <xdr:cNvPr id="52" name="Prosess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/>
        </xdr:nvSpPr>
        <xdr:spPr>
          <a:xfrm>
            <a:off x="2411724" y="2168839"/>
            <a:ext cx="2880368" cy="540069"/>
          </a:xfrm>
          <a:prstGeom prst="flowChartProcess">
            <a:avLst/>
          </a:prstGeom>
          <a:solidFill>
            <a:srgbClr val="FF0000"/>
          </a:solidFill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Identifisere farer</a:t>
            </a:r>
          </a:p>
        </xdr:txBody>
      </xdr:sp>
      <xdr:sp macro="" textlink="">
        <xdr:nvSpPr>
          <xdr:cNvPr id="53" name="Prosess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/>
        </xdr:nvSpPr>
        <xdr:spPr>
          <a:xfrm>
            <a:off x="791517" y="3068954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54" name="Prosess 53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/>
        </xdr:nvSpPr>
        <xdr:spPr>
          <a:xfrm>
            <a:off x="4031931" y="3068954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Sannsynlighetsvurdering</a:t>
            </a:r>
          </a:p>
        </xdr:txBody>
      </xdr:sp>
      <xdr:sp macro="" textlink="">
        <xdr:nvSpPr>
          <xdr:cNvPr id="55" name="Prosess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/>
        </xdr:nvSpPr>
        <xdr:spPr>
          <a:xfrm>
            <a:off x="2411724" y="3969069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56" name="Beslutning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/>
        </xdr:nvSpPr>
        <xdr:spPr>
          <a:xfrm>
            <a:off x="2231701" y="4869183"/>
            <a:ext cx="3240414" cy="900115"/>
          </a:xfrm>
          <a:prstGeom prst="flowChartDecision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57" name="Prosess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>
          <a:xfrm>
            <a:off x="2411724" y="5949322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58" name="Prosess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/>
        </xdr:nvSpPr>
        <xdr:spPr>
          <a:xfrm>
            <a:off x="5832161" y="5049205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59" name="Prosess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/>
        </xdr:nvSpPr>
        <xdr:spPr>
          <a:xfrm>
            <a:off x="801564" y="3068954"/>
            <a:ext cx="2880368" cy="540069"/>
          </a:xfrm>
          <a:prstGeom prst="flowChartProcess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Konsekvensvurdering</a:t>
            </a:r>
          </a:p>
        </xdr:txBody>
      </xdr:sp>
      <xdr:sp macro="" textlink="">
        <xdr:nvSpPr>
          <xdr:cNvPr id="60" name="Prosess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/>
        </xdr:nvSpPr>
        <xdr:spPr>
          <a:xfrm>
            <a:off x="2421771" y="3969069"/>
            <a:ext cx="2880368" cy="540069"/>
          </a:xfrm>
          <a:prstGeom prst="flowChartProcess">
            <a:avLst/>
          </a:prstGeom>
          <a:solidFill>
            <a:srgbClr val="FFFF00"/>
          </a:soli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Risikonivå</a:t>
            </a:r>
          </a:p>
        </xdr:txBody>
      </xdr:sp>
      <xdr:sp macro="" textlink="">
        <xdr:nvSpPr>
          <xdr:cNvPr id="61" name="Beslutning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SpPr/>
        </xdr:nvSpPr>
        <xdr:spPr>
          <a:xfrm>
            <a:off x="2241748" y="4869183"/>
            <a:ext cx="3240414" cy="900115"/>
          </a:xfrm>
          <a:prstGeom prst="flowChartDecision">
            <a:avLst/>
          </a:prstGeom>
          <a:noFill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Kan risiko aksepteres?</a:t>
            </a:r>
          </a:p>
        </xdr:txBody>
      </xdr:sp>
      <xdr:sp macro="" textlink="">
        <xdr:nvSpPr>
          <xdr:cNvPr id="62" name="Prosess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SpPr/>
        </xdr:nvSpPr>
        <xdr:spPr>
          <a:xfrm>
            <a:off x="2421771" y="5949322"/>
            <a:ext cx="2880368" cy="540069"/>
          </a:xfrm>
          <a:prstGeom prst="flowChartProcess">
            <a:avLst/>
          </a:prstGeom>
          <a:solidFill>
            <a:srgbClr val="00B050"/>
          </a:solidFill>
          <a:ln>
            <a:solidFill>
              <a:srgbClr val="00B050"/>
            </a:solidFill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Risiko akseptert</a:t>
            </a:r>
          </a:p>
        </xdr:txBody>
      </xdr:sp>
      <xdr:sp macro="" textlink="">
        <xdr:nvSpPr>
          <xdr:cNvPr id="63" name="Prosess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/>
        </xdr:nvSpPr>
        <xdr:spPr>
          <a:xfrm>
            <a:off x="5842208" y="5049205"/>
            <a:ext cx="2880368" cy="540069"/>
          </a:xfrm>
          <a:prstGeom prst="flowChartProcess">
            <a:avLst/>
          </a:prstGeom>
          <a:solidFill>
            <a:srgbClr val="FF0000"/>
          </a:soli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nb-NO" b="1">
                <a:solidFill>
                  <a:schemeClr val="tx1"/>
                </a:solidFill>
              </a:rPr>
              <a:t>Tiltak for å redusere risiko</a:t>
            </a:r>
          </a:p>
        </xdr:txBody>
      </xdr:sp>
      <xdr:cxnSp macro="">
        <xdr:nvCxnSpPr>
          <xdr:cNvPr id="64" name="Vinkel 30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CxnSpPr>
            <a:stCxn id="51" idx="2"/>
            <a:endCxn id="52" idx="0"/>
          </xdr:cNvCxnSpPr>
        </xdr:nvCxnSpPr>
        <xdr:spPr>
          <a:xfrm flipH="1">
            <a:off x="3851908" y="1988816"/>
            <a:ext cx="10047" cy="180023"/>
          </a:xfrm>
          <a:prstGeom prst="straightConnector1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Vinkel 64">
            <a:extLst>
              <a:ext uri="{FF2B5EF4-FFF2-40B4-BE49-F238E27FC236}">
                <a16:creationId xmlns:a16="http://schemas.microsoft.com/office/drawing/2014/main" id="{00000000-0008-0000-0000-000041000000}"/>
              </a:ext>
            </a:extLst>
          </xdr:cNvPr>
          <xdr:cNvCxnSpPr>
            <a:stCxn id="52" idx="2"/>
            <a:endCxn id="59" idx="0"/>
          </xdr:cNvCxnSpPr>
        </xdr:nvCxnSpPr>
        <xdr:spPr>
          <a:xfrm rot="5400000">
            <a:off x="2866805" y="2083851"/>
            <a:ext cx="360046" cy="1610160"/>
          </a:xfrm>
          <a:prstGeom prst="bentConnector3">
            <a:avLst>
              <a:gd name="adj1" fmla="val 50000"/>
            </a:avLst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Vinkel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CxnSpPr>
            <a:stCxn id="52" idx="2"/>
            <a:endCxn id="54" idx="0"/>
          </xdr:cNvCxnSpPr>
        </xdr:nvCxnSpPr>
        <xdr:spPr>
          <a:xfrm rot="16200000" flipH="1">
            <a:off x="4481988" y="2078827"/>
            <a:ext cx="360046" cy="1620207"/>
          </a:xfrm>
          <a:prstGeom prst="bentConnector3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Vinkel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CxnSpPr>
            <a:stCxn id="59" idx="2"/>
            <a:endCxn id="60" idx="0"/>
          </xdr:cNvCxnSpPr>
        </xdr:nvCxnSpPr>
        <xdr:spPr>
          <a:xfrm rot="16200000" flipH="1">
            <a:off x="2871828" y="2978942"/>
            <a:ext cx="360046" cy="1620207"/>
          </a:xfrm>
          <a:prstGeom prst="bentConnector3">
            <a:avLst/>
          </a:prstGeom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Vinkel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CxnSpPr>
            <a:stCxn id="54" idx="2"/>
            <a:endCxn id="60" idx="0"/>
          </xdr:cNvCxnSpPr>
        </xdr:nvCxnSpPr>
        <xdr:spPr>
          <a:xfrm rot="5400000">
            <a:off x="4487012" y="2983966"/>
            <a:ext cx="360046" cy="1610160"/>
          </a:xfrm>
          <a:prstGeom prst="bentConnector3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Vinkel 43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CxnSpPr>
            <a:stCxn id="60" idx="2"/>
            <a:endCxn id="61" idx="0"/>
          </xdr:cNvCxnSpPr>
        </xdr:nvCxnSpPr>
        <xdr:spPr>
          <a:xfrm>
            <a:off x="3861955" y="4509138"/>
            <a:ext cx="0" cy="360045"/>
          </a:xfrm>
          <a:prstGeom prst="straightConnector1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Rett linje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CxnSpPr>
            <a:stCxn id="61" idx="3"/>
            <a:endCxn id="63" idx="1"/>
          </xdr:cNvCxnSpPr>
        </xdr:nvCxnSpPr>
        <xdr:spPr>
          <a:xfrm flipV="1">
            <a:off x="5482162" y="5319240"/>
            <a:ext cx="360046" cy="1"/>
          </a:xfrm>
          <a:prstGeom prst="line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Rett linje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CxnSpPr>
            <a:stCxn id="61" idx="2"/>
            <a:endCxn id="57" idx="0"/>
          </xdr:cNvCxnSpPr>
        </xdr:nvCxnSpPr>
        <xdr:spPr>
          <a:xfrm flipH="1">
            <a:off x="3851908" y="5769298"/>
            <a:ext cx="10047" cy="180024"/>
          </a:xfrm>
          <a:prstGeom prst="line">
            <a:avLst/>
          </a:prstGeom>
          <a:ln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Vinkel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CxnSpPr>
            <a:stCxn id="63" idx="0"/>
            <a:endCxn id="52" idx="3"/>
          </xdr:cNvCxnSpPr>
        </xdr:nvCxnSpPr>
        <xdr:spPr>
          <a:xfrm rot="16200000" flipV="1">
            <a:off x="4982077" y="2748890"/>
            <a:ext cx="2610331" cy="1990300"/>
          </a:xfrm>
          <a:prstGeom prst="bentConnector2">
            <a:avLst/>
          </a:prstGeom>
          <a:ln w="19050">
            <a:solidFill>
              <a:srgbClr val="FF0000"/>
            </a:solidFill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Vinkel 72">
            <a:extLst>
              <a:ext uri="{FF2B5EF4-FFF2-40B4-BE49-F238E27FC236}">
                <a16:creationId xmlns:a16="http://schemas.microsoft.com/office/drawing/2014/main" id="{00000000-0008-0000-0000-000049000000}"/>
              </a:ext>
            </a:extLst>
          </xdr:cNvPr>
          <xdr:cNvCxnSpPr>
            <a:stCxn id="63" idx="0"/>
            <a:endCxn id="54" idx="3"/>
          </xdr:cNvCxnSpPr>
        </xdr:nvCxnSpPr>
        <xdr:spPr>
          <a:xfrm rot="16200000" flipV="1">
            <a:off x="6242238" y="4009050"/>
            <a:ext cx="1710216" cy="370093"/>
          </a:xfrm>
          <a:prstGeom prst="bentConnector2">
            <a:avLst/>
          </a:prstGeom>
          <a:ln w="25400">
            <a:solidFill>
              <a:srgbClr val="FF0000"/>
            </a:solidFill>
            <a:tailEnd type="triangle" w="lg" len="lg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TekstSylinder 52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SpPr txBox="1"/>
        </xdr:nvSpPr>
        <xdr:spPr>
          <a:xfrm>
            <a:off x="5210131" y="4864539"/>
            <a:ext cx="550116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9pPr>
          </a:lstStyle>
          <a:p>
            <a:r>
              <a:rPr lang="nb-NO" b="1"/>
              <a:t>Nei</a:t>
            </a:r>
          </a:p>
        </xdr:txBody>
      </xdr:sp>
      <xdr:sp macro="" textlink="">
        <xdr:nvSpPr>
          <xdr:cNvPr id="75" name="TekstSylinder 5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951793" y="5579990"/>
            <a:ext cx="550116" cy="3693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Calibri" pitchFamily="34" charset="0"/>
                <a:ea typeface="MS PGothic" pitchFamily="34" charset="-128"/>
                <a:cs typeface="+mn-cs"/>
              </a:defRPr>
            </a:lvl9pPr>
          </a:lstStyle>
          <a:p>
            <a:r>
              <a:rPr lang="nb-NO" b="1"/>
              <a:t>Ja</a:t>
            </a:r>
          </a:p>
        </xdr:txBody>
      </xdr:sp>
      <xdr:sp macro="" textlink="">
        <xdr:nvSpPr>
          <xdr:cNvPr id="76" name="Rektangel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/>
        </xdr:nvSpPr>
        <xdr:spPr>
          <a:xfrm>
            <a:off x="621541" y="1268724"/>
            <a:ext cx="6480828" cy="3420437"/>
          </a:xfrm>
          <a:prstGeom prst="rect">
            <a:avLst/>
          </a:prstGeom>
          <a:noFill/>
          <a:ln w="38100" cmpd="sng">
            <a:solidFill>
              <a:srgbClr val="FFC000"/>
            </a:solidFill>
            <a:prstDash val="dash"/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  <xdr:sp macro="" textlink="">
        <xdr:nvSpPr>
          <xdr:cNvPr id="77" name="Rektangel 76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SpPr/>
        </xdr:nvSpPr>
        <xdr:spPr>
          <a:xfrm>
            <a:off x="466438" y="1064838"/>
            <a:ext cx="8461081" cy="5400689"/>
          </a:xfrm>
          <a:prstGeom prst="rect">
            <a:avLst/>
          </a:prstGeom>
          <a:noFill/>
          <a:ln w="38100" cmpd="sng">
            <a:solidFill>
              <a:srgbClr val="FFC000"/>
            </a:solidFill>
            <a:prstDash val="dash"/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nb-NO"/>
            </a:defPPr>
            <a:lvl1pPr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nb-NO"/>
          </a:p>
        </xdr:txBody>
      </xdr:sp>
    </xdr:grpSp>
    <xdr:clientData/>
  </xdr:twoCellAnchor>
  <xdr:twoCellAnchor editAs="oneCell">
    <xdr:from>
      <xdr:col>1</xdr:col>
      <xdr:colOff>9526</xdr:colOff>
      <xdr:row>2</xdr:row>
      <xdr:rowOff>38100</xdr:rowOff>
    </xdr:from>
    <xdr:to>
      <xdr:col>4</xdr:col>
      <xdr:colOff>390526</xdr:colOff>
      <xdr:row>15</xdr:row>
      <xdr:rowOff>201811</xdr:rowOff>
    </xdr:to>
    <xdr:pic>
      <xdr:nvPicPr>
        <xdr:cNvPr id="5" name="Bilde 4">
          <a:extLst>
            <a:ext uri="{FF2B5EF4-FFF2-40B4-BE49-F238E27FC236}">
              <a16:creationId xmlns:a16="http://schemas.microsoft.com/office/drawing/2014/main" id="{49FA6900-C5CB-49D9-9B12-23CE9BF40E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581025"/>
          <a:ext cx="2638425" cy="2454907"/>
        </a:xfrm>
        <a:prstGeom prst="rect">
          <a:avLst/>
        </a:prstGeom>
      </xdr:spPr>
    </xdr:pic>
    <xdr:clientData/>
  </xdr:twoCellAnchor>
  <xdr:twoCellAnchor>
    <xdr:from>
      <xdr:col>11</xdr:col>
      <xdr:colOff>108857</xdr:colOff>
      <xdr:row>1</xdr:row>
      <xdr:rowOff>13608</xdr:rowOff>
    </xdr:from>
    <xdr:to>
      <xdr:col>22</xdr:col>
      <xdr:colOff>55562</xdr:colOff>
      <xdr:row>6</xdr:row>
      <xdr:rowOff>174625</xdr:rowOff>
    </xdr:to>
    <xdr:sp macro="" textlink="">
      <xdr:nvSpPr>
        <xdr:cNvPr id="43" name="TekstSylinder 42">
          <a:extLst>
            <a:ext uri="{FF2B5EF4-FFF2-40B4-BE49-F238E27FC236}">
              <a16:creationId xmlns:a16="http://schemas.microsoft.com/office/drawing/2014/main" id="{EAE39BDE-301E-4721-8780-99E5DC30963F}"/>
            </a:ext>
          </a:extLst>
        </xdr:cNvPr>
        <xdr:cNvSpPr txBox="1"/>
      </xdr:nvSpPr>
      <xdr:spPr>
        <a:xfrm>
          <a:off x="7776482" y="243796"/>
          <a:ext cx="8241393" cy="9547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b-NO" sz="1600" b="1">
              <a:solidFill>
                <a:sysClr val="windowText" lastClr="000000"/>
              </a:solidFill>
            </a:rPr>
            <a:t>Veileder for gjennomføring av risikovurdering og analyse</a:t>
          </a:r>
        </a:p>
        <a:p>
          <a:r>
            <a:rPr lang="nb-NO" sz="1200" b="0">
              <a:solidFill>
                <a:sysClr val="windowText" lastClr="000000"/>
              </a:solidFill>
            </a:rPr>
            <a:t>- Risikovurderingen starter ved å identifisere prosjektspesifikke</a:t>
          </a:r>
          <a:r>
            <a:rPr lang="nb-NO" sz="1200" b="0" baseline="0">
              <a:solidFill>
                <a:sysClr val="windowText" lastClr="000000"/>
              </a:solidFill>
            </a:rPr>
            <a:t> risikoer for alle fagdisipliner i planleggings- og prosjekteringsfasen.</a:t>
          </a:r>
          <a:endParaRPr lang="nb-NO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Risikovurdering skal inkludere identifisering av risikoer i grensesnitt mellom fagene.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Drifts- og vedlikeholdsfase skal være inkludert i risikovurderingene.</a:t>
          </a:r>
          <a:endParaRPr lang="nb-NO" sz="1200" b="0" baseline="0">
            <a:solidFill>
              <a:sysClr val="windowText" lastClr="000000"/>
            </a:solidFill>
          </a:endParaRPr>
        </a:p>
        <a:p>
          <a:endParaRPr lang="nb-NO" sz="1200" b="1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9007D-2A5B-446E-B4EB-1A0D52C93CEF}">
  <sheetPr codeName="Ark1">
    <tabColor theme="9" tint="0.39997558519241921"/>
    <pageSetUpPr fitToPage="1"/>
  </sheetPr>
  <dimension ref="A1:AC53"/>
  <sheetViews>
    <sheetView tabSelected="1" zoomScale="115" zoomScaleNormal="115" workbookViewId="0">
      <pane xSplit="2" ySplit="7" topLeftCell="C8" activePane="bottomRight" state="frozen"/>
      <selection pane="topRight"/>
      <selection pane="bottomLeft"/>
      <selection pane="bottomRight" activeCell="D4" sqref="D4"/>
    </sheetView>
  </sheetViews>
  <sheetFormatPr baseColWidth="10" defaultColWidth="11.42578125" defaultRowHeight="15" outlineLevelCol="1" x14ac:dyDescent="0.25"/>
  <cols>
    <col min="1" max="1" width="4" style="90" customWidth="1"/>
    <col min="2" max="2" width="15.140625" style="107" customWidth="1"/>
    <col min="3" max="3" width="11.42578125" style="90"/>
    <col min="4" max="4" width="20.28515625" style="108" customWidth="1"/>
    <col min="5" max="5" width="24.140625" style="108" customWidth="1"/>
    <col min="6" max="6" width="20.85546875" style="108" customWidth="1"/>
    <col min="7" max="8" width="3.7109375" style="109" customWidth="1"/>
    <col min="9" max="9" width="11.42578125" style="109"/>
    <col min="10" max="10" width="26.7109375" style="108" customWidth="1" outlineLevel="1"/>
    <col min="11" max="12" width="11.42578125" style="90" customWidth="1" outlineLevel="1"/>
    <col min="13" max="14" width="3.7109375" style="109" customWidth="1" outlineLevel="1"/>
    <col min="15" max="15" width="11" style="109" customWidth="1"/>
    <col min="16" max="16" width="32.5703125" style="108" customWidth="1" outlineLevel="1"/>
    <col min="17" max="17" width="14.140625" style="108" customWidth="1" outlineLevel="1"/>
    <col min="18" max="18" width="10.140625" style="90" customWidth="1" outlineLevel="1"/>
    <col min="19" max="19" width="8.42578125" style="109" customWidth="1" outlineLevel="1"/>
    <col min="20" max="20" width="6.140625" style="109" customWidth="1" outlineLevel="1"/>
    <col min="21" max="21" width="3.42578125" style="109" customWidth="1" outlineLevel="1"/>
    <col min="22" max="22" width="3.7109375" style="109" customWidth="1" outlineLevel="1"/>
    <col min="23" max="23" width="11.42578125" style="109"/>
    <col min="24" max="24" width="32.5703125" style="108" customWidth="1" outlineLevel="1"/>
    <col min="25" max="25" width="11.42578125" style="90" customWidth="1" outlineLevel="1"/>
    <col min="26" max="26" width="3.7109375" style="109" customWidth="1" outlineLevel="1"/>
    <col min="27" max="27" width="3.7109375" style="109" customWidth="1" outlineLevel="1" collapsed="1"/>
    <col min="28" max="28" width="11.42578125" style="109" customWidth="1"/>
    <col min="29" max="29" width="29.140625" style="90" customWidth="1"/>
    <col min="30" max="16384" width="11.42578125" style="90"/>
  </cols>
  <sheetData>
    <row r="1" spans="1:29" ht="36" customHeight="1" x14ac:dyDescent="0.25">
      <c r="A1" s="17"/>
      <c r="B1" s="89"/>
      <c r="C1" s="17"/>
      <c r="D1" s="14"/>
      <c r="E1" s="113" t="s">
        <v>0</v>
      </c>
      <c r="F1" s="114"/>
      <c r="G1" s="115"/>
      <c r="H1" s="115"/>
      <c r="I1" s="115"/>
      <c r="J1" s="111"/>
      <c r="K1" s="112"/>
      <c r="L1" s="112"/>
      <c r="M1" s="18"/>
      <c r="N1" s="18"/>
      <c r="O1" s="18"/>
      <c r="P1" s="14"/>
      <c r="Q1" s="14"/>
      <c r="R1" s="17"/>
      <c r="S1" s="18"/>
      <c r="T1" s="18"/>
      <c r="U1" s="18"/>
      <c r="V1" s="18"/>
      <c r="W1" s="18"/>
      <c r="X1" s="14"/>
      <c r="Y1" s="17"/>
      <c r="Z1" s="18"/>
      <c r="AA1" s="18"/>
      <c r="AB1" s="18"/>
      <c r="AC1" s="17"/>
    </row>
    <row r="2" spans="1:29" x14ac:dyDescent="0.25">
      <c r="A2" s="17"/>
      <c r="B2" s="156" t="s">
        <v>1</v>
      </c>
      <c r="C2" s="91"/>
      <c r="D2" s="92">
        <v>2111188</v>
      </c>
      <c r="E2" s="93"/>
      <c r="F2" s="14"/>
      <c r="G2" s="18"/>
      <c r="H2" s="18"/>
      <c r="I2" s="86"/>
      <c r="J2" s="14"/>
      <c r="K2" s="17"/>
      <c r="L2" s="17"/>
      <c r="M2" s="18"/>
      <c r="N2" s="18"/>
      <c r="O2" s="18"/>
      <c r="P2" s="14"/>
      <c r="Q2" s="14"/>
      <c r="R2" s="17"/>
      <c r="S2" s="18"/>
      <c r="T2" s="18"/>
      <c r="U2" s="18"/>
      <c r="V2" s="18"/>
      <c r="W2" s="18"/>
      <c r="X2" s="14"/>
      <c r="Y2" s="17"/>
      <c r="Z2" s="18"/>
      <c r="AA2" s="18"/>
      <c r="AB2" s="18"/>
      <c r="AC2" s="17"/>
    </row>
    <row r="3" spans="1:29" x14ac:dyDescent="0.25">
      <c r="A3" s="17"/>
      <c r="B3" s="156" t="s">
        <v>2</v>
      </c>
      <c r="C3" s="91"/>
      <c r="D3" s="94" t="s">
        <v>3</v>
      </c>
      <c r="E3" s="93"/>
      <c r="F3" s="14"/>
      <c r="G3" s="18"/>
      <c r="H3" s="18"/>
      <c r="I3" s="86"/>
      <c r="J3" s="14"/>
      <c r="K3" s="17"/>
      <c r="L3" s="17"/>
      <c r="M3" s="18"/>
      <c r="N3" s="18"/>
      <c r="O3" s="18"/>
      <c r="P3" s="14"/>
      <c r="Q3" s="14"/>
      <c r="R3" s="17"/>
      <c r="S3" s="18"/>
      <c r="T3" s="18"/>
      <c r="U3" s="18"/>
      <c r="V3" s="18"/>
      <c r="W3" s="18"/>
      <c r="X3" s="14"/>
      <c r="Y3" s="17"/>
      <c r="Z3" s="18"/>
      <c r="AA3" s="18"/>
      <c r="AB3" s="18"/>
      <c r="AC3" s="17"/>
    </row>
    <row r="4" spans="1:29" s="96" customFormat="1" x14ac:dyDescent="0.25">
      <c r="A4" s="78"/>
      <c r="B4" s="142" t="s">
        <v>4</v>
      </c>
      <c r="C4" s="142"/>
      <c r="D4" s="24">
        <v>44627</v>
      </c>
      <c r="E4" s="95"/>
      <c r="F4" s="85"/>
      <c r="G4" s="86"/>
      <c r="H4" s="86"/>
      <c r="I4" s="86"/>
      <c r="J4" s="85"/>
      <c r="K4" s="78"/>
      <c r="L4" s="78"/>
      <c r="M4" s="86"/>
      <c r="N4" s="86"/>
      <c r="O4" s="86"/>
      <c r="P4" s="85"/>
      <c r="Q4" s="85"/>
      <c r="R4" s="78"/>
      <c r="S4" s="86"/>
      <c r="T4" s="86"/>
      <c r="U4" s="86"/>
      <c r="V4" s="86"/>
      <c r="W4" s="86"/>
      <c r="X4" s="85"/>
      <c r="Y4" s="78"/>
      <c r="Z4" s="86"/>
      <c r="AA4" s="86"/>
      <c r="AB4" s="86"/>
      <c r="AC4" s="78"/>
    </row>
    <row r="5" spans="1:29" x14ac:dyDescent="0.25">
      <c r="A5" s="17"/>
      <c r="B5" s="97" t="s">
        <v>5</v>
      </c>
      <c r="C5" s="98"/>
      <c r="D5" s="99"/>
      <c r="E5" s="14"/>
      <c r="F5" s="99"/>
      <c r="G5" s="18"/>
      <c r="H5" s="18"/>
      <c r="I5" s="86"/>
      <c r="J5" s="14"/>
      <c r="K5" s="17"/>
      <c r="L5" s="17"/>
      <c r="M5" s="18"/>
      <c r="N5" s="18"/>
      <c r="O5" s="18"/>
      <c r="P5" s="14"/>
      <c r="Q5" s="14"/>
      <c r="R5" s="17"/>
      <c r="S5" s="18"/>
      <c r="T5" s="18"/>
      <c r="U5" s="18"/>
      <c r="V5" s="18"/>
      <c r="W5" s="18"/>
      <c r="X5" s="14"/>
      <c r="Y5" s="17"/>
      <c r="Z5" s="18"/>
      <c r="AA5" s="18"/>
      <c r="AB5" s="18"/>
      <c r="AC5" s="17"/>
    </row>
    <row r="6" spans="1:29" s="103" customFormat="1" x14ac:dyDescent="0.25">
      <c r="A6" s="143" t="s">
        <v>6</v>
      </c>
      <c r="B6" s="143"/>
      <c r="C6" s="143"/>
      <c r="D6" s="143"/>
      <c r="E6" s="143"/>
      <c r="F6" s="143"/>
      <c r="G6" s="143"/>
      <c r="H6" s="143"/>
      <c r="I6" s="143"/>
      <c r="J6" s="144" t="s">
        <v>7</v>
      </c>
      <c r="K6" s="144"/>
      <c r="L6" s="144"/>
      <c r="M6" s="144"/>
      <c r="N6" s="144"/>
      <c r="O6" s="144"/>
      <c r="P6" s="145" t="s">
        <v>8</v>
      </c>
      <c r="Q6" s="145"/>
      <c r="R6" s="145"/>
      <c r="S6" s="145"/>
      <c r="T6" s="145"/>
      <c r="U6" s="145"/>
      <c r="V6" s="145"/>
      <c r="W6" s="145"/>
      <c r="X6" s="101" t="s">
        <v>9</v>
      </c>
      <c r="Y6" s="102"/>
      <c r="Z6" s="102" t="s">
        <v>10</v>
      </c>
      <c r="AA6" s="100"/>
      <c r="AB6" s="100" t="s">
        <v>11</v>
      </c>
    </row>
    <row r="7" spans="1:29" s="103" customFormat="1" ht="31.5" customHeight="1" x14ac:dyDescent="0.25">
      <c r="A7" s="104" t="s">
        <v>12</v>
      </c>
      <c r="B7" s="104" t="s">
        <v>13</v>
      </c>
      <c r="C7" s="104" t="s">
        <v>14</v>
      </c>
      <c r="D7" s="105" t="s">
        <v>15</v>
      </c>
      <c r="E7" s="105" t="s">
        <v>16</v>
      </c>
      <c r="F7" s="105" t="s">
        <v>17</v>
      </c>
      <c r="G7" s="104" t="s">
        <v>18</v>
      </c>
      <c r="H7" s="104" t="s">
        <v>19</v>
      </c>
      <c r="I7" s="104" t="s">
        <v>20</v>
      </c>
      <c r="J7" s="105" t="s">
        <v>21</v>
      </c>
      <c r="K7" s="104" t="s">
        <v>22</v>
      </c>
      <c r="L7" s="104" t="s">
        <v>23</v>
      </c>
      <c r="M7" s="104" t="s">
        <v>18</v>
      </c>
      <c r="N7" s="104" t="s">
        <v>19</v>
      </c>
      <c r="O7" s="104" t="s">
        <v>24</v>
      </c>
      <c r="P7" s="105" t="s">
        <v>25</v>
      </c>
      <c r="Q7" s="104" t="s">
        <v>26</v>
      </c>
      <c r="R7" s="104" t="s">
        <v>27</v>
      </c>
      <c r="S7" s="104" t="s">
        <v>28</v>
      </c>
      <c r="T7" s="104" t="s">
        <v>23</v>
      </c>
      <c r="U7" s="104" t="s">
        <v>18</v>
      </c>
      <c r="V7" s="104" t="s">
        <v>19</v>
      </c>
      <c r="W7" s="104" t="s">
        <v>24</v>
      </c>
      <c r="X7" s="105" t="s">
        <v>29</v>
      </c>
      <c r="Y7" s="104" t="s">
        <v>22</v>
      </c>
      <c r="Z7" s="104" t="s">
        <v>18</v>
      </c>
      <c r="AA7" s="104" t="s">
        <v>19</v>
      </c>
      <c r="AB7" s="104" t="s">
        <v>10</v>
      </c>
      <c r="AC7" s="23" t="s">
        <v>30</v>
      </c>
    </row>
    <row r="8" spans="1:29" ht="60" x14ac:dyDescent="0.25">
      <c r="A8" s="26">
        <v>1</v>
      </c>
      <c r="B8" s="51" t="s">
        <v>31</v>
      </c>
      <c r="C8" s="20" t="s">
        <v>32</v>
      </c>
      <c r="D8" s="14"/>
      <c r="E8" s="13" t="s">
        <v>33</v>
      </c>
      <c r="F8" s="13" t="s">
        <v>34</v>
      </c>
      <c r="G8" s="19">
        <v>1</v>
      </c>
      <c r="H8" s="19">
        <v>4</v>
      </c>
      <c r="I8" s="58">
        <f>G8*H8</f>
        <v>4</v>
      </c>
      <c r="J8" s="56"/>
      <c r="K8" s="16"/>
      <c r="L8" s="17"/>
      <c r="M8" s="19">
        <v>1</v>
      </c>
      <c r="N8" s="19">
        <v>4</v>
      </c>
      <c r="O8" s="58">
        <f>M8*N8</f>
        <v>4</v>
      </c>
      <c r="P8" s="14" t="s">
        <v>35</v>
      </c>
      <c r="Q8" s="14"/>
      <c r="R8" s="14"/>
      <c r="S8" s="18" t="s">
        <v>36</v>
      </c>
      <c r="T8" s="18"/>
      <c r="U8" s="22">
        <v>1</v>
      </c>
      <c r="V8" s="22">
        <v>4</v>
      </c>
      <c r="W8" s="58">
        <f>U8*V8</f>
        <v>4</v>
      </c>
      <c r="X8" s="14" t="s">
        <v>37</v>
      </c>
      <c r="Y8" s="17"/>
      <c r="Z8" s="19"/>
      <c r="AA8" s="19"/>
      <c r="AB8" s="58">
        <f>Z8*AA8</f>
        <v>0</v>
      </c>
      <c r="AC8" s="17"/>
    </row>
    <row r="9" spans="1:29" ht="90" x14ac:dyDescent="0.25">
      <c r="A9" s="26">
        <v>2</v>
      </c>
      <c r="B9" s="51" t="s">
        <v>31</v>
      </c>
      <c r="C9" s="20" t="s">
        <v>32</v>
      </c>
      <c r="D9" s="14"/>
      <c r="E9" s="13" t="s">
        <v>38</v>
      </c>
      <c r="F9" s="13" t="s">
        <v>39</v>
      </c>
      <c r="G9" s="19">
        <v>1</v>
      </c>
      <c r="H9" s="19">
        <v>5</v>
      </c>
      <c r="I9" s="58">
        <f t="shared" ref="I9:I28" si="0">G9*H9</f>
        <v>5</v>
      </c>
      <c r="J9" s="57" t="s">
        <v>40</v>
      </c>
      <c r="K9" s="16"/>
      <c r="L9" s="17"/>
      <c r="M9" s="19">
        <v>1</v>
      </c>
      <c r="N9" s="19">
        <v>3</v>
      </c>
      <c r="O9" s="58">
        <f t="shared" ref="O9:O33" si="1">M9*N9</f>
        <v>3</v>
      </c>
      <c r="P9" s="14" t="s">
        <v>41</v>
      </c>
      <c r="Q9" s="14"/>
      <c r="R9" s="14"/>
      <c r="S9" s="18" t="s">
        <v>36</v>
      </c>
      <c r="T9" s="18"/>
      <c r="U9" s="22">
        <v>1</v>
      </c>
      <c r="V9" s="22">
        <v>3</v>
      </c>
      <c r="W9" s="58">
        <f t="shared" ref="W9:W31" si="2">U9*V9</f>
        <v>3</v>
      </c>
      <c r="X9" s="14"/>
      <c r="Y9" s="17"/>
      <c r="Z9" s="19"/>
      <c r="AA9" s="19"/>
      <c r="AB9" s="58">
        <f t="shared" ref="AB9:AB32" si="3">Z9*AA9</f>
        <v>0</v>
      </c>
      <c r="AC9" s="17"/>
    </row>
    <row r="10" spans="1:29" ht="60" x14ac:dyDescent="0.25">
      <c r="A10" s="26">
        <v>3</v>
      </c>
      <c r="B10" s="51" t="s">
        <v>31</v>
      </c>
      <c r="C10" s="20" t="s">
        <v>32</v>
      </c>
      <c r="D10" s="14"/>
      <c r="E10" s="13" t="s">
        <v>42</v>
      </c>
      <c r="F10" s="13" t="s">
        <v>34</v>
      </c>
      <c r="G10" s="19">
        <v>1</v>
      </c>
      <c r="H10" s="19">
        <v>4</v>
      </c>
      <c r="I10" s="58">
        <f t="shared" si="0"/>
        <v>4</v>
      </c>
      <c r="J10" s="57"/>
      <c r="K10" s="16"/>
      <c r="L10" s="17"/>
      <c r="M10" s="19">
        <v>1</v>
      </c>
      <c r="N10" s="19">
        <v>4</v>
      </c>
      <c r="O10" s="58">
        <f t="shared" si="1"/>
        <v>4</v>
      </c>
      <c r="P10" s="14" t="s">
        <v>43</v>
      </c>
      <c r="Q10" s="14"/>
      <c r="R10" s="14"/>
      <c r="S10" s="18" t="s">
        <v>36</v>
      </c>
      <c r="T10" s="18"/>
      <c r="U10" s="22">
        <v>1</v>
      </c>
      <c r="V10" s="22">
        <v>4</v>
      </c>
      <c r="W10" s="58">
        <f t="shared" si="2"/>
        <v>4</v>
      </c>
      <c r="X10" s="14"/>
      <c r="Y10" s="17"/>
      <c r="Z10" s="19"/>
      <c r="AA10" s="19"/>
      <c r="AB10" s="58">
        <f t="shared" si="3"/>
        <v>0</v>
      </c>
      <c r="AC10" s="17"/>
    </row>
    <row r="11" spans="1:29" ht="30" x14ac:dyDescent="0.25">
      <c r="A11" s="26">
        <v>4</v>
      </c>
      <c r="B11" s="52" t="s">
        <v>44</v>
      </c>
      <c r="C11" s="20" t="s">
        <v>32</v>
      </c>
      <c r="D11" s="14"/>
      <c r="E11" s="14" t="s">
        <v>46</v>
      </c>
      <c r="F11" s="13" t="s">
        <v>34</v>
      </c>
      <c r="G11" s="19">
        <v>1</v>
      </c>
      <c r="H11" s="19">
        <v>2</v>
      </c>
      <c r="I11" s="58">
        <f t="shared" si="0"/>
        <v>2</v>
      </c>
      <c r="J11" s="14"/>
      <c r="K11" s="16"/>
      <c r="L11" s="17"/>
      <c r="M11" s="19">
        <v>1</v>
      </c>
      <c r="N11" s="19">
        <v>2</v>
      </c>
      <c r="O11" s="58">
        <f t="shared" si="1"/>
        <v>2</v>
      </c>
      <c r="P11" s="14" t="s">
        <v>47</v>
      </c>
      <c r="Q11" s="14"/>
      <c r="R11" s="14"/>
      <c r="S11" s="18"/>
      <c r="T11" s="18"/>
      <c r="U11" s="22">
        <v>1</v>
      </c>
      <c r="V11" s="22">
        <v>2</v>
      </c>
      <c r="W11" s="58">
        <f t="shared" si="2"/>
        <v>2</v>
      </c>
      <c r="X11" s="14"/>
      <c r="Y11" s="17"/>
      <c r="Z11" s="19"/>
      <c r="AA11" s="19"/>
      <c r="AB11" s="58">
        <f t="shared" si="3"/>
        <v>0</v>
      </c>
      <c r="AC11" s="17"/>
    </row>
    <row r="12" spans="1:29" ht="30" x14ac:dyDescent="0.25">
      <c r="A12" s="26">
        <v>5</v>
      </c>
      <c r="B12" s="52" t="s">
        <v>44</v>
      </c>
      <c r="C12" s="20" t="s">
        <v>32</v>
      </c>
      <c r="D12" s="14"/>
      <c r="E12" s="14" t="s">
        <v>48</v>
      </c>
      <c r="F12" s="14" t="s">
        <v>34</v>
      </c>
      <c r="G12" s="19">
        <v>1</v>
      </c>
      <c r="H12" s="19">
        <v>4</v>
      </c>
      <c r="I12" s="58">
        <f t="shared" si="0"/>
        <v>4</v>
      </c>
      <c r="J12" s="56"/>
      <c r="K12" s="16"/>
      <c r="L12" s="17"/>
      <c r="M12" s="19">
        <v>1</v>
      </c>
      <c r="N12" s="19">
        <v>4</v>
      </c>
      <c r="O12" s="58">
        <f t="shared" si="1"/>
        <v>4</v>
      </c>
      <c r="P12" s="57" t="s">
        <v>49</v>
      </c>
      <c r="Q12" s="14"/>
      <c r="R12" s="14"/>
      <c r="S12" s="18"/>
      <c r="T12" s="18"/>
      <c r="U12" s="22">
        <v>1</v>
      </c>
      <c r="V12" s="22">
        <v>4</v>
      </c>
      <c r="W12" s="58">
        <f t="shared" si="2"/>
        <v>4</v>
      </c>
      <c r="X12" s="14"/>
      <c r="Y12" s="17"/>
      <c r="Z12" s="19"/>
      <c r="AA12" s="19"/>
      <c r="AB12" s="58">
        <f t="shared" si="3"/>
        <v>0</v>
      </c>
      <c r="AC12" s="17"/>
    </row>
    <row r="13" spans="1:29" ht="60" x14ac:dyDescent="0.25">
      <c r="A13" s="26">
        <v>6</v>
      </c>
      <c r="B13" s="52" t="s">
        <v>44</v>
      </c>
      <c r="C13" s="20" t="s">
        <v>32</v>
      </c>
      <c r="D13" s="14"/>
      <c r="E13" s="14" t="s">
        <v>146</v>
      </c>
      <c r="F13" s="14" t="s">
        <v>34</v>
      </c>
      <c r="G13" s="19">
        <v>1</v>
      </c>
      <c r="H13" s="19">
        <v>5</v>
      </c>
      <c r="I13" s="58">
        <f t="shared" si="0"/>
        <v>5</v>
      </c>
      <c r="J13" s="14"/>
      <c r="K13" s="16"/>
      <c r="L13" s="17"/>
      <c r="M13" s="19">
        <v>1</v>
      </c>
      <c r="N13" s="19">
        <v>5</v>
      </c>
      <c r="O13" s="58">
        <f t="shared" si="1"/>
        <v>5</v>
      </c>
      <c r="P13" s="14" t="s">
        <v>35</v>
      </c>
      <c r="Q13" s="14"/>
      <c r="R13" s="14"/>
      <c r="S13" s="18"/>
      <c r="T13" s="18"/>
      <c r="U13" s="22">
        <v>1</v>
      </c>
      <c r="V13" s="22">
        <v>5</v>
      </c>
      <c r="W13" s="58">
        <f t="shared" si="2"/>
        <v>5</v>
      </c>
      <c r="X13" s="14"/>
      <c r="Y13" s="17"/>
      <c r="Z13" s="19"/>
      <c r="AA13" s="19"/>
      <c r="AB13" s="58">
        <f t="shared" si="3"/>
        <v>0</v>
      </c>
      <c r="AC13" s="17"/>
    </row>
    <row r="14" spans="1:29" ht="30" x14ac:dyDescent="0.25">
      <c r="A14" s="26">
        <v>7</v>
      </c>
      <c r="B14" s="52" t="s">
        <v>44</v>
      </c>
      <c r="C14" s="20" t="s">
        <v>32</v>
      </c>
      <c r="D14" s="14"/>
      <c r="E14" s="14" t="s">
        <v>136</v>
      </c>
      <c r="F14" s="14" t="s">
        <v>137</v>
      </c>
      <c r="G14" s="19">
        <v>1</v>
      </c>
      <c r="H14" s="19">
        <v>5</v>
      </c>
      <c r="I14" s="58">
        <f t="shared" ref="I14" si="4">G14*H14</f>
        <v>5</v>
      </c>
      <c r="J14" s="14"/>
      <c r="K14" s="16"/>
      <c r="L14" s="17"/>
      <c r="M14" s="19">
        <v>1</v>
      </c>
      <c r="N14" s="19">
        <v>5</v>
      </c>
      <c r="O14" s="58">
        <f t="shared" ref="O14" si="5">M14*N14</f>
        <v>5</v>
      </c>
      <c r="P14" s="14"/>
      <c r="Q14" s="14"/>
      <c r="R14" s="14"/>
      <c r="S14" s="18"/>
      <c r="T14" s="18"/>
      <c r="U14" s="22">
        <v>1</v>
      </c>
      <c r="V14" s="22">
        <v>5</v>
      </c>
      <c r="W14" s="58">
        <f t="shared" ref="W14" si="6">U14*V14</f>
        <v>5</v>
      </c>
      <c r="X14" s="14"/>
      <c r="Y14" s="17"/>
      <c r="Z14" s="19"/>
      <c r="AA14" s="19"/>
      <c r="AB14" s="58">
        <f t="shared" ref="AB14" si="7">Z14*AA14</f>
        <v>0</v>
      </c>
      <c r="AC14" s="17"/>
    </row>
    <row r="15" spans="1:29" ht="45" x14ac:dyDescent="0.25">
      <c r="A15" s="26">
        <v>8</v>
      </c>
      <c r="B15" s="55" t="s">
        <v>50</v>
      </c>
      <c r="C15" s="20" t="s">
        <v>32</v>
      </c>
      <c r="D15" s="14"/>
      <c r="E15" s="14" t="s">
        <v>51</v>
      </c>
      <c r="F15" s="14" t="s">
        <v>52</v>
      </c>
      <c r="G15" s="19">
        <v>1</v>
      </c>
      <c r="H15" s="19">
        <v>4</v>
      </c>
      <c r="I15" s="58">
        <f t="shared" si="0"/>
        <v>4</v>
      </c>
      <c r="J15" s="14"/>
      <c r="K15" s="16"/>
      <c r="L15" s="17"/>
      <c r="M15" s="19">
        <v>1</v>
      </c>
      <c r="N15" s="19">
        <v>4</v>
      </c>
      <c r="O15" s="58">
        <f t="shared" si="1"/>
        <v>4</v>
      </c>
      <c r="P15" s="106" t="s">
        <v>53</v>
      </c>
      <c r="Q15" s="88" t="s">
        <v>54</v>
      </c>
      <c r="R15" s="14" t="s">
        <v>55</v>
      </c>
      <c r="S15" s="18" t="s">
        <v>36</v>
      </c>
      <c r="T15" s="18"/>
      <c r="U15" s="22">
        <v>1</v>
      </c>
      <c r="V15" s="22">
        <v>4</v>
      </c>
      <c r="W15" s="58">
        <f t="shared" si="2"/>
        <v>4</v>
      </c>
      <c r="X15" s="14"/>
      <c r="Y15" s="17"/>
      <c r="Z15" s="19"/>
      <c r="AA15" s="19"/>
      <c r="AB15" s="58">
        <f t="shared" si="3"/>
        <v>0</v>
      </c>
      <c r="AC15" s="17"/>
    </row>
    <row r="16" spans="1:29" ht="90" x14ac:dyDescent="0.25">
      <c r="A16" s="26">
        <v>9</v>
      </c>
      <c r="B16" s="55" t="s">
        <v>50</v>
      </c>
      <c r="C16" s="20" t="s">
        <v>32</v>
      </c>
      <c r="D16" s="14"/>
      <c r="E16" s="14" t="s">
        <v>45</v>
      </c>
      <c r="F16" s="14" t="s">
        <v>56</v>
      </c>
      <c r="G16" s="19">
        <v>2</v>
      </c>
      <c r="H16" s="19">
        <v>4</v>
      </c>
      <c r="I16" s="58">
        <f t="shared" si="0"/>
        <v>8</v>
      </c>
      <c r="J16" s="57" t="s">
        <v>57</v>
      </c>
      <c r="K16" s="16"/>
      <c r="L16" s="17"/>
      <c r="M16" s="19">
        <v>2</v>
      </c>
      <c r="N16" s="19">
        <v>4</v>
      </c>
      <c r="O16" s="58">
        <f t="shared" si="1"/>
        <v>8</v>
      </c>
      <c r="P16" s="106" t="s">
        <v>58</v>
      </c>
      <c r="Q16" s="14"/>
      <c r="R16" s="14"/>
      <c r="S16" s="18"/>
      <c r="T16" s="18"/>
      <c r="U16" s="22"/>
      <c r="V16" s="22"/>
      <c r="W16" s="58">
        <f t="shared" si="2"/>
        <v>0</v>
      </c>
      <c r="X16" s="13"/>
      <c r="Y16" s="20"/>
      <c r="Z16" s="12"/>
      <c r="AA16" s="12"/>
      <c r="AB16" s="58">
        <f t="shared" si="3"/>
        <v>0</v>
      </c>
      <c r="AC16" s="17"/>
    </row>
    <row r="17" spans="1:29" ht="90" x14ac:dyDescent="0.25">
      <c r="A17" s="26">
        <v>10</v>
      </c>
      <c r="B17" s="55" t="s">
        <v>50</v>
      </c>
      <c r="C17" s="20" t="s">
        <v>32</v>
      </c>
      <c r="D17" s="14"/>
      <c r="E17" s="14" t="s">
        <v>59</v>
      </c>
      <c r="F17" s="14" t="s">
        <v>60</v>
      </c>
      <c r="G17" s="19">
        <v>3</v>
      </c>
      <c r="H17" s="19">
        <v>4</v>
      </c>
      <c r="I17" s="58">
        <f t="shared" si="0"/>
        <v>12</v>
      </c>
      <c r="J17" s="14"/>
      <c r="K17" s="16"/>
      <c r="L17" s="17"/>
      <c r="M17" s="19">
        <v>3</v>
      </c>
      <c r="N17" s="19">
        <v>4</v>
      </c>
      <c r="O17" s="58">
        <f t="shared" si="1"/>
        <v>12</v>
      </c>
      <c r="P17" s="106" t="s">
        <v>61</v>
      </c>
      <c r="Q17" s="88" t="s">
        <v>54</v>
      </c>
      <c r="R17" s="88" t="s">
        <v>55</v>
      </c>
      <c r="S17" s="18" t="s">
        <v>36</v>
      </c>
      <c r="T17" s="18"/>
      <c r="U17" s="22">
        <v>3</v>
      </c>
      <c r="V17" s="22">
        <v>3</v>
      </c>
      <c r="W17" s="58">
        <f t="shared" si="2"/>
        <v>9</v>
      </c>
      <c r="X17" s="13"/>
      <c r="Y17" s="20"/>
      <c r="Z17" s="12"/>
      <c r="AA17" s="12"/>
      <c r="AB17" s="58">
        <f t="shared" si="3"/>
        <v>0</v>
      </c>
      <c r="AC17" s="17"/>
    </row>
    <row r="18" spans="1:29" ht="58.5" customHeight="1" x14ac:dyDescent="0.25">
      <c r="A18" s="26">
        <v>11</v>
      </c>
      <c r="B18" s="55" t="s">
        <v>50</v>
      </c>
      <c r="C18" s="20" t="s">
        <v>32</v>
      </c>
      <c r="D18" s="14"/>
      <c r="E18" s="14" t="s">
        <v>62</v>
      </c>
      <c r="F18" s="14" t="s">
        <v>63</v>
      </c>
      <c r="G18" s="19">
        <v>1</v>
      </c>
      <c r="H18" s="19">
        <v>4</v>
      </c>
      <c r="I18" s="58">
        <f t="shared" si="0"/>
        <v>4</v>
      </c>
      <c r="J18" s="13" t="s">
        <v>64</v>
      </c>
      <c r="K18" s="16"/>
      <c r="L18" s="17"/>
      <c r="M18" s="19">
        <v>1</v>
      </c>
      <c r="N18" s="19">
        <v>4</v>
      </c>
      <c r="O18" s="58">
        <f t="shared" si="1"/>
        <v>4</v>
      </c>
      <c r="P18" s="47"/>
      <c r="Q18" s="14"/>
      <c r="R18" s="14"/>
      <c r="S18" s="18"/>
      <c r="T18" s="18"/>
      <c r="U18" s="22">
        <v>1</v>
      </c>
      <c r="V18" s="22">
        <v>4</v>
      </c>
      <c r="W18" s="58">
        <f t="shared" si="2"/>
        <v>4</v>
      </c>
      <c r="X18" s="13"/>
      <c r="Y18" s="20"/>
      <c r="Z18" s="12"/>
      <c r="AA18" s="12"/>
      <c r="AB18" s="58">
        <f t="shared" si="3"/>
        <v>0</v>
      </c>
      <c r="AC18" s="17"/>
    </row>
    <row r="19" spans="1:29" ht="48.75" customHeight="1" x14ac:dyDescent="0.25">
      <c r="A19" s="26">
        <v>12</v>
      </c>
      <c r="B19" s="55" t="s">
        <v>50</v>
      </c>
      <c r="C19" s="20" t="s">
        <v>32</v>
      </c>
      <c r="D19" s="14"/>
      <c r="E19" s="14" t="s">
        <v>65</v>
      </c>
      <c r="F19" s="14" t="s">
        <v>66</v>
      </c>
      <c r="G19" s="19">
        <v>1</v>
      </c>
      <c r="H19" s="19">
        <v>4</v>
      </c>
      <c r="I19" s="58">
        <f t="shared" si="0"/>
        <v>4</v>
      </c>
      <c r="J19" s="14"/>
      <c r="K19" s="16"/>
      <c r="L19" s="17"/>
      <c r="M19" s="19">
        <v>1</v>
      </c>
      <c r="N19" s="19">
        <v>4</v>
      </c>
      <c r="O19" s="58">
        <f t="shared" si="1"/>
        <v>4</v>
      </c>
      <c r="P19" s="47"/>
      <c r="Q19" s="14"/>
      <c r="R19" s="14"/>
      <c r="S19" s="18"/>
      <c r="T19" s="18"/>
      <c r="U19" s="22">
        <v>1</v>
      </c>
      <c r="V19" s="22">
        <v>4</v>
      </c>
      <c r="W19" s="58">
        <f t="shared" si="2"/>
        <v>4</v>
      </c>
      <c r="X19" s="13"/>
      <c r="Y19" s="20"/>
      <c r="Z19" s="12"/>
      <c r="AA19" s="12"/>
      <c r="AB19" s="58">
        <f t="shared" si="3"/>
        <v>0</v>
      </c>
      <c r="AC19" s="17"/>
    </row>
    <row r="20" spans="1:29" ht="63.75" customHeight="1" x14ac:dyDescent="0.25">
      <c r="A20" s="26">
        <v>13</v>
      </c>
      <c r="B20" s="53" t="s">
        <v>67</v>
      </c>
      <c r="C20" s="20" t="s">
        <v>32</v>
      </c>
      <c r="D20" s="13"/>
      <c r="E20" s="13" t="s">
        <v>68</v>
      </c>
      <c r="F20" s="14" t="s">
        <v>69</v>
      </c>
      <c r="G20" s="12">
        <v>1</v>
      </c>
      <c r="H20" s="12">
        <v>4</v>
      </c>
      <c r="I20" s="58">
        <f t="shared" si="0"/>
        <v>4</v>
      </c>
      <c r="J20" s="13" t="s">
        <v>64</v>
      </c>
      <c r="K20" s="21"/>
      <c r="L20" s="20"/>
      <c r="M20" s="12">
        <v>1</v>
      </c>
      <c r="N20" s="12">
        <v>4</v>
      </c>
      <c r="O20" s="58">
        <f t="shared" si="1"/>
        <v>4</v>
      </c>
      <c r="P20" s="13" t="s">
        <v>70</v>
      </c>
      <c r="Q20" s="20"/>
      <c r="R20" s="14"/>
      <c r="S20" s="18"/>
      <c r="T20" s="18"/>
      <c r="U20" s="22"/>
      <c r="V20" s="22"/>
      <c r="W20" s="58">
        <f t="shared" si="2"/>
        <v>0</v>
      </c>
      <c r="X20" s="13"/>
      <c r="Y20" s="20"/>
      <c r="Z20" s="12"/>
      <c r="AA20" s="12"/>
      <c r="AB20" s="58">
        <f t="shared" si="3"/>
        <v>0</v>
      </c>
      <c r="AC20" s="17"/>
    </row>
    <row r="21" spans="1:29" ht="30" x14ac:dyDescent="0.25">
      <c r="A21" s="26">
        <v>14</v>
      </c>
      <c r="B21" s="54" t="s">
        <v>67</v>
      </c>
      <c r="C21" s="20" t="s">
        <v>32</v>
      </c>
      <c r="D21" s="13"/>
      <c r="E21" s="13" t="s">
        <v>71</v>
      </c>
      <c r="F21" s="14" t="s">
        <v>72</v>
      </c>
      <c r="G21" s="12">
        <v>1</v>
      </c>
      <c r="H21" s="12">
        <v>1</v>
      </c>
      <c r="I21" s="58">
        <f t="shared" si="0"/>
        <v>1</v>
      </c>
      <c r="J21" s="13" t="s">
        <v>73</v>
      </c>
      <c r="K21" s="21"/>
      <c r="L21" s="45"/>
      <c r="M21" s="12">
        <v>1</v>
      </c>
      <c r="N21" s="12">
        <v>1</v>
      </c>
      <c r="O21" s="58">
        <f t="shared" si="1"/>
        <v>1</v>
      </c>
      <c r="P21" s="13" t="s">
        <v>74</v>
      </c>
      <c r="Q21" s="20"/>
      <c r="R21" s="14"/>
      <c r="S21" s="18"/>
      <c r="T21" s="18"/>
      <c r="U21" s="22"/>
      <c r="V21" s="22"/>
      <c r="W21" s="58">
        <f t="shared" si="2"/>
        <v>0</v>
      </c>
      <c r="X21" s="13"/>
      <c r="Y21" s="20"/>
      <c r="Z21" s="12"/>
      <c r="AA21" s="12"/>
      <c r="AB21" s="58">
        <f t="shared" si="3"/>
        <v>0</v>
      </c>
      <c r="AC21" s="17"/>
    </row>
    <row r="22" spans="1:29" ht="45" x14ac:dyDescent="0.25">
      <c r="A22" s="26">
        <v>15</v>
      </c>
      <c r="B22" s="54" t="s">
        <v>67</v>
      </c>
      <c r="C22" s="20" t="s">
        <v>32</v>
      </c>
      <c r="D22" s="13"/>
      <c r="E22" s="13" t="s">
        <v>150</v>
      </c>
      <c r="F22" s="14" t="s">
        <v>75</v>
      </c>
      <c r="G22" s="12">
        <v>1</v>
      </c>
      <c r="H22" s="12">
        <v>5</v>
      </c>
      <c r="I22" s="58">
        <f t="shared" si="0"/>
        <v>5</v>
      </c>
      <c r="J22" s="13"/>
      <c r="K22" s="21"/>
      <c r="L22" s="45"/>
      <c r="M22" s="12">
        <v>1</v>
      </c>
      <c r="N22" s="12">
        <v>5</v>
      </c>
      <c r="O22" s="58">
        <f t="shared" si="1"/>
        <v>5</v>
      </c>
      <c r="P22" s="13" t="s">
        <v>76</v>
      </c>
      <c r="Q22" s="20" t="s">
        <v>54</v>
      </c>
      <c r="R22" s="14" t="s">
        <v>55</v>
      </c>
      <c r="S22" s="18" t="s">
        <v>36</v>
      </c>
      <c r="T22" s="18"/>
      <c r="U22" s="22"/>
      <c r="V22" s="22"/>
      <c r="W22" s="58">
        <f t="shared" si="2"/>
        <v>0</v>
      </c>
      <c r="X22" s="13"/>
      <c r="Y22" s="20"/>
      <c r="Z22" s="12"/>
      <c r="AA22" s="12"/>
      <c r="AB22" s="58">
        <f t="shared" si="3"/>
        <v>0</v>
      </c>
      <c r="AC22" s="17"/>
    </row>
    <row r="23" spans="1:29" ht="39" customHeight="1" x14ac:dyDescent="0.25">
      <c r="A23" s="26">
        <v>16</v>
      </c>
      <c r="B23" s="50" t="s">
        <v>77</v>
      </c>
      <c r="C23" s="20" t="s">
        <v>32</v>
      </c>
      <c r="D23" s="13"/>
      <c r="E23" s="13" t="s">
        <v>138</v>
      </c>
      <c r="F23" s="13" t="s">
        <v>34</v>
      </c>
      <c r="G23" s="12">
        <v>1</v>
      </c>
      <c r="H23" s="12">
        <v>5</v>
      </c>
      <c r="I23" s="58">
        <f t="shared" si="0"/>
        <v>5</v>
      </c>
      <c r="J23" s="13"/>
      <c r="K23" s="44"/>
      <c r="L23" s="45"/>
      <c r="M23" s="12">
        <v>1</v>
      </c>
      <c r="N23" s="12">
        <v>5</v>
      </c>
      <c r="O23" s="58">
        <f t="shared" si="1"/>
        <v>5</v>
      </c>
      <c r="P23" s="13"/>
      <c r="Q23" s="49"/>
      <c r="R23" s="14"/>
      <c r="S23" s="18"/>
      <c r="T23" s="18"/>
      <c r="U23" s="12">
        <v>1</v>
      </c>
      <c r="V23" s="12">
        <v>5</v>
      </c>
      <c r="W23" s="58">
        <f t="shared" si="2"/>
        <v>5</v>
      </c>
      <c r="X23" s="13"/>
      <c r="Y23" s="20"/>
      <c r="Z23" s="12"/>
      <c r="AA23" s="12"/>
      <c r="AB23" s="58">
        <f t="shared" si="3"/>
        <v>0</v>
      </c>
      <c r="AC23" s="17"/>
    </row>
    <row r="24" spans="1:29" ht="39" customHeight="1" x14ac:dyDescent="0.25">
      <c r="A24" s="26">
        <v>17</v>
      </c>
      <c r="B24" s="50" t="s">
        <v>77</v>
      </c>
      <c r="C24" s="20" t="s">
        <v>32</v>
      </c>
      <c r="D24" s="13"/>
      <c r="E24" s="13" t="s">
        <v>139</v>
      </c>
      <c r="F24" s="13" t="s">
        <v>34</v>
      </c>
      <c r="G24" s="12">
        <v>1</v>
      </c>
      <c r="H24" s="12">
        <v>5</v>
      </c>
      <c r="I24" s="58">
        <f t="shared" si="0"/>
        <v>5</v>
      </c>
      <c r="J24" s="13"/>
      <c r="K24" s="44"/>
      <c r="L24" s="45"/>
      <c r="M24" s="12">
        <v>1</v>
      </c>
      <c r="N24" s="12">
        <v>5</v>
      </c>
      <c r="O24" s="58">
        <f t="shared" si="1"/>
        <v>5</v>
      </c>
      <c r="P24" s="13"/>
      <c r="Q24" s="49"/>
      <c r="R24" s="14"/>
      <c r="S24" s="18"/>
      <c r="T24" s="18"/>
      <c r="U24" s="12">
        <v>1</v>
      </c>
      <c r="V24" s="12">
        <v>5</v>
      </c>
      <c r="W24" s="58">
        <f t="shared" si="2"/>
        <v>5</v>
      </c>
      <c r="X24" s="13"/>
      <c r="Y24" s="20"/>
      <c r="Z24" s="12"/>
      <c r="AA24" s="12"/>
      <c r="AB24" s="58"/>
      <c r="AC24" s="17"/>
    </row>
    <row r="25" spans="1:29" ht="39" customHeight="1" x14ac:dyDescent="0.25">
      <c r="A25" s="26">
        <v>18</v>
      </c>
      <c r="B25" s="50" t="s">
        <v>77</v>
      </c>
      <c r="C25" s="20" t="s">
        <v>32</v>
      </c>
      <c r="D25" s="13"/>
      <c r="E25" s="13" t="s">
        <v>140</v>
      </c>
      <c r="F25" s="13" t="s">
        <v>34</v>
      </c>
      <c r="G25" s="12">
        <v>1</v>
      </c>
      <c r="H25" s="12">
        <v>5</v>
      </c>
      <c r="I25" s="58">
        <f t="shared" ref="I25" si="8">G25*H25</f>
        <v>5</v>
      </c>
      <c r="J25" s="13"/>
      <c r="K25" s="44"/>
      <c r="L25" s="45"/>
      <c r="M25" s="12">
        <v>1</v>
      </c>
      <c r="N25" s="12">
        <v>5</v>
      </c>
      <c r="O25" s="58">
        <f t="shared" si="1"/>
        <v>5</v>
      </c>
      <c r="P25" s="13" t="s">
        <v>28</v>
      </c>
      <c r="Q25" s="49"/>
      <c r="R25" s="14"/>
      <c r="S25" s="18"/>
      <c r="T25" s="18"/>
      <c r="U25" s="12">
        <v>1</v>
      </c>
      <c r="V25" s="12">
        <v>5</v>
      </c>
      <c r="W25" s="58">
        <f t="shared" si="2"/>
        <v>5</v>
      </c>
      <c r="X25" s="13"/>
      <c r="Y25" s="20"/>
      <c r="Z25" s="12"/>
      <c r="AA25" s="12"/>
      <c r="AB25" s="58"/>
      <c r="AC25" s="17"/>
    </row>
    <row r="26" spans="1:29" ht="30" x14ac:dyDescent="0.25">
      <c r="A26" s="26">
        <v>19</v>
      </c>
      <c r="B26" s="50" t="s">
        <v>77</v>
      </c>
      <c r="C26" s="20" t="s">
        <v>32</v>
      </c>
      <c r="D26" s="13"/>
      <c r="E26" s="13" t="s">
        <v>141</v>
      </c>
      <c r="F26" s="14" t="s">
        <v>142</v>
      </c>
      <c r="G26" s="12">
        <v>1</v>
      </c>
      <c r="H26" s="12">
        <v>5</v>
      </c>
      <c r="I26" s="58">
        <f t="shared" si="0"/>
        <v>5</v>
      </c>
      <c r="J26" s="13"/>
      <c r="K26" s="44"/>
      <c r="L26" s="45"/>
      <c r="M26" s="12">
        <v>1</v>
      </c>
      <c r="N26" s="12">
        <v>5</v>
      </c>
      <c r="O26" s="58">
        <f t="shared" si="1"/>
        <v>5</v>
      </c>
      <c r="P26" s="13" t="s">
        <v>143</v>
      </c>
      <c r="Q26" s="49"/>
      <c r="R26" s="14"/>
      <c r="S26" s="18"/>
      <c r="T26" s="18"/>
      <c r="U26" s="12">
        <v>1</v>
      </c>
      <c r="V26" s="12">
        <v>5</v>
      </c>
      <c r="W26" s="58">
        <f t="shared" si="2"/>
        <v>5</v>
      </c>
      <c r="X26" s="13"/>
      <c r="Y26" s="20"/>
      <c r="Z26" s="12"/>
      <c r="AA26" s="12"/>
      <c r="AB26" s="58">
        <f t="shared" si="3"/>
        <v>0</v>
      </c>
      <c r="AC26" s="17"/>
    </row>
    <row r="27" spans="1:29" ht="30" x14ac:dyDescent="0.25">
      <c r="A27" s="26">
        <v>20</v>
      </c>
      <c r="B27" s="50" t="s">
        <v>77</v>
      </c>
      <c r="C27" s="20" t="s">
        <v>32</v>
      </c>
      <c r="D27" s="13"/>
      <c r="E27" s="13" t="s">
        <v>144</v>
      </c>
      <c r="F27" s="14"/>
      <c r="G27" s="12">
        <v>1</v>
      </c>
      <c r="H27" s="12">
        <v>1</v>
      </c>
      <c r="I27" s="58">
        <f t="shared" ref="I27" si="9">G27*H27</f>
        <v>1</v>
      </c>
      <c r="J27" s="13" t="s">
        <v>145</v>
      </c>
      <c r="K27" s="44"/>
      <c r="L27" s="45"/>
      <c r="M27" s="12">
        <v>1</v>
      </c>
      <c r="N27" s="12">
        <v>1</v>
      </c>
      <c r="O27" s="58">
        <f t="shared" si="1"/>
        <v>1</v>
      </c>
      <c r="P27" s="13"/>
      <c r="Q27" s="49"/>
      <c r="R27" s="14"/>
      <c r="S27" s="18"/>
      <c r="T27" s="18"/>
      <c r="U27" s="12">
        <v>1</v>
      </c>
      <c r="V27" s="12">
        <v>1</v>
      </c>
      <c r="W27" s="58">
        <f t="shared" si="2"/>
        <v>1</v>
      </c>
      <c r="X27" s="13"/>
      <c r="Y27" s="20"/>
      <c r="Z27" s="12"/>
      <c r="AA27" s="12"/>
      <c r="AB27" s="58">
        <f t="shared" si="3"/>
        <v>0</v>
      </c>
      <c r="AC27" s="17"/>
    </row>
    <row r="28" spans="1:29" ht="45" x14ac:dyDescent="0.25">
      <c r="A28" s="26">
        <v>21</v>
      </c>
      <c r="B28" s="50" t="s">
        <v>77</v>
      </c>
      <c r="C28" s="20" t="s">
        <v>32</v>
      </c>
      <c r="D28" s="13"/>
      <c r="E28" s="13" t="s">
        <v>147</v>
      </c>
      <c r="F28" s="14" t="s">
        <v>148</v>
      </c>
      <c r="G28" s="12">
        <v>1</v>
      </c>
      <c r="H28" s="12">
        <v>5</v>
      </c>
      <c r="I28" s="58">
        <f t="shared" si="0"/>
        <v>5</v>
      </c>
      <c r="J28" s="13"/>
      <c r="K28" s="44"/>
      <c r="L28" s="45"/>
      <c r="M28" s="12">
        <v>1</v>
      </c>
      <c r="N28" s="12">
        <v>5</v>
      </c>
      <c r="O28" s="58">
        <f t="shared" si="1"/>
        <v>5</v>
      </c>
      <c r="P28" s="13" t="s">
        <v>149</v>
      </c>
      <c r="Q28" s="20" t="s">
        <v>54</v>
      </c>
      <c r="R28" s="14" t="s">
        <v>55</v>
      </c>
      <c r="S28" s="18"/>
      <c r="T28" s="18"/>
      <c r="U28" s="12">
        <v>1</v>
      </c>
      <c r="V28" s="12">
        <v>5</v>
      </c>
      <c r="W28" s="58">
        <f t="shared" si="2"/>
        <v>5</v>
      </c>
      <c r="X28" s="13"/>
      <c r="Y28" s="20"/>
      <c r="Z28" s="12"/>
      <c r="AA28" s="12"/>
      <c r="AB28" s="58">
        <f t="shared" si="3"/>
        <v>0</v>
      </c>
      <c r="AC28" s="17"/>
    </row>
    <row r="29" spans="1:29" ht="30" x14ac:dyDescent="0.25">
      <c r="A29" s="26">
        <v>22</v>
      </c>
      <c r="B29" s="50" t="s">
        <v>77</v>
      </c>
      <c r="C29" s="20" t="s">
        <v>32</v>
      </c>
      <c r="D29" s="14"/>
      <c r="E29" s="14" t="s">
        <v>45</v>
      </c>
      <c r="F29" s="13" t="s">
        <v>34</v>
      </c>
      <c r="G29" s="19">
        <v>1</v>
      </c>
      <c r="H29" s="19">
        <v>5</v>
      </c>
      <c r="I29" s="58">
        <f t="shared" ref="I29" si="10">G29*H29</f>
        <v>5</v>
      </c>
      <c r="J29" s="57"/>
      <c r="K29" s="16"/>
      <c r="L29" s="17"/>
      <c r="M29" s="19">
        <v>1</v>
      </c>
      <c r="N29" s="19">
        <v>5</v>
      </c>
      <c r="O29" s="58">
        <f t="shared" ref="O29" si="11">M29*N29</f>
        <v>5</v>
      </c>
      <c r="P29" s="14"/>
      <c r="Q29" s="14"/>
      <c r="R29" s="14"/>
      <c r="S29" s="18"/>
      <c r="T29" s="18"/>
      <c r="U29" s="22">
        <v>1</v>
      </c>
      <c r="V29" s="22">
        <v>5</v>
      </c>
      <c r="W29" s="58">
        <f t="shared" ref="W29" si="12">U29*V29</f>
        <v>5</v>
      </c>
      <c r="X29" s="14"/>
      <c r="Y29" s="17"/>
      <c r="Z29" s="19"/>
      <c r="AA29" s="19"/>
      <c r="AB29" s="58">
        <f t="shared" ref="AB29" si="13">Z29*AA29</f>
        <v>0</v>
      </c>
      <c r="AC29" s="17"/>
    </row>
    <row r="30" spans="1:29" s="17" customFormat="1" ht="120" x14ac:dyDescent="0.25">
      <c r="A30" s="26">
        <v>23</v>
      </c>
      <c r="B30" s="27" t="s">
        <v>78</v>
      </c>
      <c r="C30" s="20"/>
      <c r="D30" s="13"/>
      <c r="E30" s="13" t="s">
        <v>79</v>
      </c>
      <c r="F30" s="13" t="s">
        <v>80</v>
      </c>
      <c r="G30" s="12">
        <v>2</v>
      </c>
      <c r="H30" s="12">
        <v>2</v>
      </c>
      <c r="I30" s="15">
        <f t="shared" ref="I30:I33" si="14">G30*H30</f>
        <v>4</v>
      </c>
      <c r="J30" s="13"/>
      <c r="K30" s="21"/>
      <c r="L30" s="20"/>
      <c r="M30" s="12">
        <v>2</v>
      </c>
      <c r="N30" s="12">
        <v>2</v>
      </c>
      <c r="O30" s="58">
        <f t="shared" si="1"/>
        <v>4</v>
      </c>
      <c r="P30" s="13" t="s">
        <v>81</v>
      </c>
      <c r="Q30" s="20"/>
      <c r="R30" s="14"/>
      <c r="S30" s="18"/>
      <c r="T30" s="18"/>
      <c r="U30" s="12">
        <v>2</v>
      </c>
      <c r="V30" s="12">
        <v>2</v>
      </c>
      <c r="W30" s="58">
        <f t="shared" si="2"/>
        <v>4</v>
      </c>
      <c r="X30" s="47"/>
      <c r="Y30" s="46"/>
      <c r="Z30" s="48"/>
      <c r="AA30" s="48"/>
      <c r="AB30" s="58">
        <f t="shared" si="3"/>
        <v>0</v>
      </c>
      <c r="AC30" s="46"/>
    </row>
    <row r="31" spans="1:29" s="17" customFormat="1" ht="75" x14ac:dyDescent="0.25">
      <c r="A31" s="26">
        <v>24</v>
      </c>
      <c r="B31" s="27" t="s">
        <v>78</v>
      </c>
      <c r="C31" s="20"/>
      <c r="D31" s="13"/>
      <c r="E31" s="13" t="s">
        <v>82</v>
      </c>
      <c r="F31" s="13" t="s">
        <v>83</v>
      </c>
      <c r="G31" s="12">
        <v>2</v>
      </c>
      <c r="H31" s="12">
        <v>2</v>
      </c>
      <c r="I31" s="15">
        <f t="shared" si="14"/>
        <v>4</v>
      </c>
      <c r="J31" s="13"/>
      <c r="K31" s="21"/>
      <c r="L31" s="20"/>
      <c r="M31" s="12">
        <v>2</v>
      </c>
      <c r="N31" s="12">
        <v>2</v>
      </c>
      <c r="O31" s="58">
        <f t="shared" si="1"/>
        <v>4</v>
      </c>
      <c r="P31" s="13" t="s">
        <v>84</v>
      </c>
      <c r="Q31" s="20"/>
      <c r="R31" s="14"/>
      <c r="S31" s="18"/>
      <c r="T31" s="18"/>
      <c r="U31" s="12">
        <v>2</v>
      </c>
      <c r="V31" s="12">
        <v>2</v>
      </c>
      <c r="W31" s="58">
        <f t="shared" si="2"/>
        <v>4</v>
      </c>
      <c r="X31" s="47"/>
      <c r="Y31" s="46"/>
      <c r="Z31" s="48"/>
      <c r="AA31" s="48"/>
      <c r="AB31" s="58">
        <f t="shared" si="3"/>
        <v>0</v>
      </c>
      <c r="AC31" s="46"/>
    </row>
    <row r="32" spans="1:29" s="17" customFormat="1" ht="60" x14ac:dyDescent="0.25">
      <c r="A32" s="26">
        <v>25</v>
      </c>
      <c r="B32" s="25" t="s">
        <v>85</v>
      </c>
      <c r="C32" s="46"/>
      <c r="D32" s="47"/>
      <c r="E32" s="13" t="s">
        <v>152</v>
      </c>
      <c r="F32" s="47"/>
      <c r="G32" s="48"/>
      <c r="H32" s="48"/>
      <c r="I32" s="58">
        <f t="shared" si="14"/>
        <v>0</v>
      </c>
      <c r="J32" s="47"/>
      <c r="K32" s="47"/>
      <c r="L32" s="46"/>
      <c r="M32" s="48"/>
      <c r="N32" s="48"/>
      <c r="O32" s="58">
        <f t="shared" si="1"/>
        <v>0</v>
      </c>
      <c r="P32" s="47"/>
      <c r="Q32" s="46"/>
      <c r="R32" s="47"/>
      <c r="S32" s="46"/>
      <c r="T32" s="46"/>
      <c r="U32" s="48"/>
      <c r="V32" s="48"/>
      <c r="W32" s="58">
        <f t="shared" ref="W32:W33" si="15">U32*V32</f>
        <v>0</v>
      </c>
      <c r="X32" s="14"/>
      <c r="Z32" s="19"/>
      <c r="AA32" s="19"/>
      <c r="AB32" s="58">
        <f t="shared" si="3"/>
        <v>0</v>
      </c>
    </row>
    <row r="33" spans="1:29" s="78" customFormat="1" x14ac:dyDescent="0.25">
      <c r="A33" s="26">
        <v>26</v>
      </c>
      <c r="B33" s="110" t="s">
        <v>86</v>
      </c>
      <c r="C33" s="80"/>
      <c r="D33" s="81"/>
      <c r="E33" s="81" t="s">
        <v>151</v>
      </c>
      <c r="F33" s="81"/>
      <c r="G33" s="48"/>
      <c r="H33" s="48"/>
      <c r="I33" s="58">
        <f t="shared" si="14"/>
        <v>0</v>
      </c>
      <c r="J33" s="81"/>
      <c r="K33" s="81"/>
      <c r="L33" s="80"/>
      <c r="M33" s="48"/>
      <c r="N33" s="48"/>
      <c r="O33" s="58">
        <f t="shared" si="1"/>
        <v>0</v>
      </c>
      <c r="P33" s="81"/>
      <c r="Q33" s="80"/>
      <c r="R33" s="81"/>
      <c r="S33" s="80"/>
      <c r="T33" s="80"/>
      <c r="U33" s="48"/>
      <c r="V33" s="48"/>
      <c r="W33" s="58">
        <f t="shared" si="15"/>
        <v>0</v>
      </c>
      <c r="X33" s="85"/>
      <c r="Z33" s="86"/>
      <c r="AA33" s="86"/>
      <c r="AB33" s="83"/>
    </row>
    <row r="34" spans="1:29" s="96" customFormat="1" x14ac:dyDescent="0.25">
      <c r="A34" s="26">
        <v>27</v>
      </c>
      <c r="B34" s="79"/>
      <c r="C34" s="80"/>
      <c r="D34" s="81"/>
      <c r="E34" s="81"/>
      <c r="F34" s="81"/>
      <c r="G34" s="82"/>
      <c r="H34" s="82"/>
      <c r="I34" s="83"/>
      <c r="J34" s="81"/>
      <c r="K34" s="81"/>
      <c r="L34" s="80"/>
      <c r="M34" s="82"/>
      <c r="N34" s="82"/>
      <c r="O34" s="62"/>
      <c r="P34" s="81"/>
      <c r="Q34" s="80"/>
      <c r="R34" s="81"/>
      <c r="S34" s="80"/>
      <c r="T34" s="80"/>
      <c r="U34" s="82"/>
      <c r="V34" s="82"/>
      <c r="W34" s="84"/>
      <c r="X34" s="85"/>
      <c r="Y34" s="78"/>
      <c r="Z34" s="86"/>
      <c r="AA34" s="86"/>
      <c r="AB34" s="83"/>
      <c r="AC34" s="78"/>
    </row>
    <row r="35" spans="1:29" s="96" customFormat="1" x14ac:dyDescent="0.25">
      <c r="A35" s="26">
        <v>28</v>
      </c>
      <c r="B35" s="79"/>
      <c r="C35" s="80"/>
      <c r="D35" s="81"/>
      <c r="E35" s="81"/>
      <c r="F35" s="81"/>
      <c r="G35" s="82"/>
      <c r="H35" s="82"/>
      <c r="I35" s="83"/>
      <c r="J35" s="81"/>
      <c r="K35" s="81"/>
      <c r="L35" s="80"/>
      <c r="M35" s="82"/>
      <c r="N35" s="82"/>
      <c r="O35" s="62"/>
      <c r="P35" s="81"/>
      <c r="Q35" s="80"/>
      <c r="R35" s="81"/>
      <c r="S35" s="80"/>
      <c r="T35" s="80"/>
      <c r="U35" s="82"/>
      <c r="V35" s="82"/>
      <c r="W35" s="84"/>
      <c r="X35" s="85"/>
      <c r="Y35" s="78"/>
      <c r="Z35" s="86"/>
      <c r="AA35" s="86"/>
      <c r="AB35" s="83"/>
      <c r="AC35" s="78"/>
    </row>
    <row r="36" spans="1:29" s="96" customFormat="1" x14ac:dyDescent="0.25">
      <c r="A36" s="26">
        <v>29</v>
      </c>
      <c r="B36" s="79"/>
      <c r="C36" s="80"/>
      <c r="D36" s="81"/>
      <c r="E36" s="81"/>
      <c r="F36" s="81"/>
      <c r="G36" s="82"/>
      <c r="H36" s="82"/>
      <c r="I36" s="83"/>
      <c r="J36" s="81"/>
      <c r="K36" s="81"/>
      <c r="L36" s="80"/>
      <c r="M36" s="82"/>
      <c r="N36" s="82"/>
      <c r="O36" s="62"/>
      <c r="P36" s="81"/>
      <c r="Q36" s="80"/>
      <c r="R36" s="81"/>
      <c r="S36" s="80"/>
      <c r="T36" s="80"/>
      <c r="U36" s="82"/>
      <c r="V36" s="82"/>
      <c r="W36" s="84"/>
      <c r="X36" s="85"/>
      <c r="Y36" s="78"/>
      <c r="Z36" s="86"/>
      <c r="AA36" s="86"/>
      <c r="AB36" s="83"/>
      <c r="AC36" s="78"/>
    </row>
    <row r="37" spans="1:29" s="96" customFormat="1" x14ac:dyDescent="0.25">
      <c r="A37" s="26">
        <v>30</v>
      </c>
      <c r="B37" s="87"/>
      <c r="C37" s="80"/>
      <c r="D37" s="81"/>
      <c r="E37" s="81"/>
      <c r="F37" s="81"/>
      <c r="G37" s="82"/>
      <c r="H37" s="82"/>
      <c r="I37" s="83"/>
      <c r="J37" s="81"/>
      <c r="K37" s="81"/>
      <c r="L37" s="80"/>
      <c r="M37" s="82"/>
      <c r="N37" s="82"/>
      <c r="O37" s="62"/>
      <c r="P37" s="81"/>
      <c r="Q37" s="80"/>
      <c r="R37" s="81"/>
      <c r="S37" s="80"/>
      <c r="T37" s="80"/>
      <c r="U37" s="82"/>
      <c r="V37" s="82"/>
      <c r="W37" s="84"/>
      <c r="X37" s="85"/>
      <c r="Y37" s="78"/>
      <c r="Z37" s="86"/>
      <c r="AA37" s="86"/>
      <c r="AB37" s="83"/>
      <c r="AC37" s="78"/>
    </row>
    <row r="38" spans="1:29" s="96" customFormat="1" x14ac:dyDescent="0.25">
      <c r="A38" s="26">
        <v>31</v>
      </c>
      <c r="B38" s="87"/>
      <c r="C38" s="80"/>
      <c r="D38" s="81"/>
      <c r="E38" s="81"/>
      <c r="F38" s="81"/>
      <c r="G38" s="82"/>
      <c r="H38" s="82"/>
      <c r="I38" s="83"/>
      <c r="J38" s="81"/>
      <c r="K38" s="81"/>
      <c r="L38" s="80"/>
      <c r="M38" s="82"/>
      <c r="N38" s="82"/>
      <c r="O38" s="62"/>
      <c r="P38" s="81"/>
      <c r="Q38" s="80"/>
      <c r="R38" s="81"/>
      <c r="S38" s="80"/>
      <c r="T38" s="80"/>
      <c r="U38" s="82"/>
      <c r="V38" s="82"/>
      <c r="W38" s="84"/>
      <c r="X38" s="85"/>
      <c r="Y38" s="78"/>
      <c r="Z38" s="86"/>
      <c r="AA38" s="86"/>
      <c r="AB38" s="83"/>
      <c r="AC38" s="78"/>
    </row>
    <row r="39" spans="1:29" s="96" customFormat="1" x14ac:dyDescent="0.25">
      <c r="A39" s="26">
        <v>32</v>
      </c>
      <c r="B39" s="87"/>
      <c r="C39" s="80"/>
      <c r="D39" s="81"/>
      <c r="E39" s="81"/>
      <c r="F39" s="81"/>
      <c r="G39" s="82"/>
      <c r="H39" s="82"/>
      <c r="I39" s="83"/>
      <c r="J39" s="81"/>
      <c r="K39" s="81"/>
      <c r="L39" s="80"/>
      <c r="M39" s="82"/>
      <c r="N39" s="82"/>
      <c r="O39" s="62"/>
      <c r="P39" s="81"/>
      <c r="Q39" s="80"/>
      <c r="R39" s="81"/>
      <c r="S39" s="80"/>
      <c r="T39" s="80"/>
      <c r="U39" s="82"/>
      <c r="V39" s="82"/>
      <c r="W39" s="84"/>
      <c r="X39" s="85"/>
      <c r="Y39" s="78"/>
      <c r="Z39" s="86"/>
      <c r="AA39" s="86"/>
      <c r="AB39" s="83"/>
      <c r="AC39" s="78"/>
    </row>
    <row r="40" spans="1:29" x14ac:dyDescent="0.25">
      <c r="A40" s="26">
        <v>33</v>
      </c>
      <c r="B40" s="16"/>
      <c r="C40" s="17"/>
      <c r="D40" s="14"/>
      <c r="E40" s="14"/>
      <c r="F40" s="14"/>
      <c r="G40" s="18"/>
      <c r="H40" s="18"/>
      <c r="I40" s="18"/>
      <c r="J40" s="14"/>
      <c r="K40" s="17"/>
      <c r="L40" s="17"/>
      <c r="M40" s="18"/>
      <c r="N40" s="18"/>
      <c r="O40" s="18"/>
      <c r="P40" s="14"/>
      <c r="Q40" s="14"/>
      <c r="R40" s="17"/>
      <c r="S40" s="18"/>
      <c r="T40" s="18"/>
      <c r="U40" s="18"/>
      <c r="V40" s="18"/>
      <c r="W40" s="18"/>
      <c r="X40" s="14"/>
      <c r="Y40" s="17"/>
      <c r="Z40" s="18"/>
      <c r="AA40" s="18"/>
      <c r="AB40" s="18"/>
      <c r="AC40" s="17"/>
    </row>
    <row r="41" spans="1:29" x14ac:dyDescent="0.25">
      <c r="A41" s="26">
        <v>34</v>
      </c>
      <c r="B41" s="16"/>
      <c r="C41" s="17"/>
      <c r="D41" s="14"/>
      <c r="E41" s="14"/>
      <c r="F41" s="14"/>
      <c r="G41" s="18"/>
      <c r="H41" s="18"/>
      <c r="I41" s="18"/>
      <c r="J41" s="14"/>
      <c r="K41" s="17"/>
      <c r="L41" s="17"/>
      <c r="M41" s="18"/>
      <c r="N41" s="18"/>
      <c r="O41" s="18"/>
      <c r="P41" s="14"/>
      <c r="Q41" s="14"/>
      <c r="R41" s="17"/>
      <c r="S41" s="18"/>
      <c r="T41" s="18"/>
      <c r="U41" s="18"/>
      <c r="V41" s="18"/>
      <c r="W41" s="18"/>
      <c r="X41" s="14"/>
      <c r="Y41" s="17"/>
      <c r="Z41" s="18"/>
      <c r="AA41" s="18"/>
      <c r="AB41" s="18"/>
      <c r="AC41" s="17"/>
    </row>
    <row r="42" spans="1:29" x14ac:dyDescent="0.25">
      <c r="A42" s="26">
        <v>35</v>
      </c>
      <c r="B42" s="16"/>
      <c r="C42" s="17"/>
      <c r="D42" s="14"/>
      <c r="E42" s="14"/>
      <c r="F42" s="14"/>
      <c r="G42" s="18"/>
      <c r="H42" s="18"/>
      <c r="I42" s="18"/>
      <c r="J42" s="14"/>
      <c r="K42" s="17"/>
      <c r="L42" s="17"/>
      <c r="M42" s="18"/>
      <c r="N42" s="18"/>
      <c r="O42" s="18"/>
      <c r="P42" s="14"/>
      <c r="Q42" s="14"/>
      <c r="R42" s="17"/>
      <c r="S42" s="18"/>
      <c r="T42" s="18"/>
      <c r="U42" s="18"/>
      <c r="V42" s="18"/>
      <c r="W42" s="18"/>
      <c r="X42" s="14"/>
      <c r="Y42" s="17"/>
      <c r="Z42" s="18"/>
      <c r="AA42" s="18"/>
      <c r="AB42" s="18"/>
      <c r="AC42" s="17"/>
    </row>
    <row r="43" spans="1:29" x14ac:dyDescent="0.25">
      <c r="A43" s="26">
        <v>36</v>
      </c>
      <c r="B43" s="16"/>
      <c r="C43" s="17"/>
      <c r="D43" s="14"/>
      <c r="E43" s="14"/>
      <c r="F43" s="14"/>
      <c r="G43" s="18"/>
      <c r="H43" s="18"/>
      <c r="I43" s="18"/>
      <c r="J43" s="14"/>
      <c r="K43" s="17"/>
      <c r="L43" s="17"/>
      <c r="M43" s="18"/>
      <c r="N43" s="18"/>
      <c r="O43" s="18"/>
      <c r="P43" s="14"/>
      <c r="Q43" s="14"/>
      <c r="R43" s="17"/>
      <c r="S43" s="18"/>
      <c r="T43" s="18"/>
      <c r="U43" s="18"/>
      <c r="V43" s="18"/>
      <c r="W43" s="18"/>
      <c r="X43" s="14"/>
      <c r="Y43" s="17"/>
      <c r="Z43" s="18"/>
      <c r="AA43" s="18"/>
      <c r="AB43" s="18"/>
      <c r="AC43" s="17"/>
    </row>
    <row r="44" spans="1:29" x14ac:dyDescent="0.25">
      <c r="A44" s="17"/>
      <c r="B44" s="16"/>
      <c r="C44" s="17"/>
      <c r="D44" s="14"/>
      <c r="E44" s="14"/>
      <c r="F44" s="14"/>
      <c r="G44" s="18"/>
      <c r="H44" s="18"/>
      <c r="I44" s="18"/>
      <c r="J44" s="14"/>
      <c r="K44" s="17"/>
      <c r="L44" s="17"/>
      <c r="M44" s="18"/>
      <c r="N44" s="18"/>
      <c r="O44" s="18"/>
      <c r="P44" s="14"/>
      <c r="Q44" s="14"/>
      <c r="R44" s="17"/>
      <c r="S44" s="18"/>
      <c r="T44" s="18"/>
      <c r="U44" s="18"/>
      <c r="V44" s="18"/>
      <c r="W44" s="18"/>
      <c r="X44" s="14"/>
      <c r="Y44" s="17"/>
      <c r="Z44" s="18"/>
      <c r="AA44" s="18"/>
      <c r="AB44" s="18"/>
      <c r="AC44" s="17"/>
    </row>
    <row r="45" spans="1:29" x14ac:dyDescent="0.25">
      <c r="A45" s="17"/>
      <c r="B45" s="16"/>
      <c r="C45" s="17"/>
      <c r="D45" s="14"/>
      <c r="E45" s="14"/>
      <c r="F45" s="14"/>
      <c r="G45" s="18"/>
      <c r="H45" s="18"/>
      <c r="I45" s="18"/>
      <c r="J45" s="14"/>
      <c r="K45" s="17"/>
      <c r="L45" s="17"/>
      <c r="M45" s="18"/>
      <c r="N45" s="18"/>
      <c r="O45" s="18"/>
      <c r="P45" s="14"/>
      <c r="Q45" s="14"/>
      <c r="R45" s="17"/>
      <c r="S45" s="18"/>
      <c r="T45" s="18"/>
      <c r="U45" s="18"/>
      <c r="V45" s="18"/>
      <c r="W45" s="18"/>
      <c r="X45" s="14"/>
      <c r="Y45" s="17"/>
      <c r="Z45" s="18"/>
      <c r="AA45" s="18"/>
      <c r="AB45" s="18"/>
      <c r="AC45" s="17"/>
    </row>
    <row r="46" spans="1:29" x14ac:dyDescent="0.25">
      <c r="A46" s="17"/>
      <c r="B46" s="16"/>
      <c r="C46" s="17"/>
      <c r="D46" s="14"/>
      <c r="E46" s="14"/>
      <c r="F46" s="14"/>
      <c r="G46" s="18"/>
      <c r="H46" s="18"/>
      <c r="I46" s="18"/>
      <c r="J46" s="14"/>
      <c r="K46" s="17"/>
      <c r="L46" s="17"/>
      <c r="M46" s="18"/>
      <c r="N46" s="18"/>
      <c r="O46" s="18"/>
      <c r="P46" s="14"/>
      <c r="Q46" s="14"/>
      <c r="R46" s="17"/>
      <c r="S46" s="18"/>
      <c r="T46" s="18"/>
      <c r="U46" s="18"/>
      <c r="V46" s="18"/>
      <c r="W46" s="18"/>
      <c r="X46" s="14"/>
      <c r="Y46" s="17"/>
      <c r="Z46" s="18"/>
      <c r="AA46" s="18"/>
      <c r="AB46" s="18"/>
      <c r="AC46" s="17"/>
    </row>
    <row r="47" spans="1:29" x14ac:dyDescent="0.25">
      <c r="A47" s="17"/>
      <c r="B47" s="16"/>
      <c r="C47" s="17"/>
      <c r="D47" s="14"/>
      <c r="E47" s="14"/>
      <c r="F47" s="14"/>
      <c r="G47" s="18"/>
      <c r="H47" s="18"/>
      <c r="I47" s="18"/>
      <c r="J47" s="14"/>
      <c r="K47" s="17"/>
      <c r="L47" s="17"/>
      <c r="M47" s="18"/>
      <c r="N47" s="18"/>
      <c r="O47" s="18"/>
      <c r="P47" s="14"/>
      <c r="Q47" s="14"/>
      <c r="R47" s="17"/>
      <c r="S47" s="18"/>
      <c r="T47" s="18"/>
      <c r="U47" s="18"/>
      <c r="V47" s="18"/>
      <c r="W47" s="18"/>
      <c r="X47" s="14"/>
      <c r="Y47" s="17"/>
      <c r="Z47" s="18"/>
      <c r="AA47" s="18"/>
      <c r="AB47" s="18"/>
      <c r="AC47" s="17"/>
    </row>
    <row r="48" spans="1:29" x14ac:dyDescent="0.25">
      <c r="A48" s="17"/>
      <c r="B48" s="16"/>
      <c r="C48" s="17"/>
      <c r="D48" s="14"/>
      <c r="E48" s="14"/>
      <c r="F48" s="14"/>
      <c r="G48" s="18"/>
      <c r="H48" s="18"/>
      <c r="I48" s="18"/>
      <c r="J48" s="14"/>
      <c r="K48" s="17"/>
      <c r="L48" s="17"/>
      <c r="M48" s="18"/>
      <c r="N48" s="18"/>
      <c r="O48" s="18"/>
      <c r="P48" s="14"/>
      <c r="Q48" s="14"/>
      <c r="R48" s="17"/>
      <c r="S48" s="18"/>
      <c r="T48" s="18"/>
      <c r="U48" s="18"/>
      <c r="V48" s="18"/>
      <c r="W48" s="18"/>
      <c r="X48" s="14"/>
      <c r="Y48" s="17"/>
      <c r="Z48" s="18"/>
      <c r="AA48" s="18"/>
      <c r="AB48" s="18"/>
      <c r="AC48" s="17"/>
    </row>
    <row r="49" spans="1:29" x14ac:dyDescent="0.25">
      <c r="A49" s="17"/>
      <c r="B49" s="16"/>
      <c r="C49" s="17"/>
      <c r="D49" s="14"/>
      <c r="E49" s="14"/>
      <c r="F49" s="14"/>
      <c r="G49" s="18"/>
      <c r="H49" s="18"/>
      <c r="I49" s="18"/>
      <c r="J49" s="14"/>
      <c r="K49" s="17"/>
      <c r="L49" s="17"/>
      <c r="M49" s="18"/>
      <c r="N49" s="18"/>
      <c r="O49" s="18"/>
      <c r="P49" s="14"/>
      <c r="Q49" s="14"/>
      <c r="R49" s="17"/>
      <c r="S49" s="18"/>
      <c r="T49" s="18"/>
      <c r="U49" s="18"/>
      <c r="V49" s="18"/>
      <c r="W49" s="18"/>
      <c r="X49" s="14"/>
      <c r="Y49" s="17"/>
      <c r="Z49" s="18"/>
      <c r="AA49" s="18"/>
      <c r="AB49" s="18"/>
      <c r="AC49" s="17"/>
    </row>
    <row r="50" spans="1:29" x14ac:dyDescent="0.25">
      <c r="A50" s="17"/>
      <c r="B50" s="16"/>
      <c r="C50" s="17"/>
      <c r="D50" s="14"/>
      <c r="E50" s="14"/>
      <c r="F50" s="14"/>
      <c r="G50" s="18"/>
      <c r="H50" s="18"/>
      <c r="I50" s="18"/>
      <c r="J50" s="14"/>
      <c r="K50" s="17"/>
      <c r="L50" s="17"/>
      <c r="M50" s="18"/>
      <c r="N50" s="18"/>
      <c r="O50" s="18"/>
      <c r="P50" s="14"/>
      <c r="Q50" s="14"/>
      <c r="R50" s="17"/>
      <c r="S50" s="18"/>
      <c r="T50" s="18"/>
      <c r="U50" s="18"/>
      <c r="V50" s="18"/>
      <c r="W50" s="18"/>
      <c r="X50" s="14"/>
      <c r="Y50" s="17"/>
      <c r="Z50" s="18"/>
      <c r="AA50" s="18"/>
      <c r="AB50" s="18"/>
      <c r="AC50" s="17"/>
    </row>
    <row r="51" spans="1:29" x14ac:dyDescent="0.25">
      <c r="A51" s="17"/>
      <c r="B51" s="16"/>
      <c r="C51" s="17"/>
      <c r="D51" s="14"/>
      <c r="E51" s="14"/>
      <c r="F51" s="14"/>
      <c r="G51" s="18"/>
      <c r="H51" s="18"/>
      <c r="I51" s="18"/>
      <c r="J51" s="14"/>
      <c r="K51" s="17"/>
      <c r="L51" s="17"/>
      <c r="M51" s="18"/>
      <c r="N51" s="18"/>
      <c r="O51" s="18"/>
      <c r="P51" s="14"/>
      <c r="Q51" s="14"/>
      <c r="R51" s="17"/>
      <c r="S51" s="18"/>
      <c r="T51" s="18"/>
      <c r="U51" s="18"/>
      <c r="V51" s="18"/>
      <c r="W51" s="18"/>
      <c r="X51" s="14"/>
      <c r="Y51" s="17"/>
      <c r="Z51" s="18"/>
      <c r="AA51" s="18"/>
      <c r="AB51" s="18"/>
      <c r="AC51" s="17"/>
    </row>
    <row r="52" spans="1:29" x14ac:dyDescent="0.25">
      <c r="A52" s="17"/>
      <c r="B52" s="16"/>
      <c r="C52" s="17"/>
      <c r="D52" s="14"/>
      <c r="E52" s="14"/>
      <c r="F52" s="14"/>
      <c r="G52" s="18"/>
      <c r="H52" s="18"/>
      <c r="I52" s="18"/>
      <c r="J52" s="14"/>
      <c r="K52" s="17"/>
      <c r="L52" s="17"/>
      <c r="M52" s="18"/>
      <c r="N52" s="18"/>
      <c r="O52" s="18"/>
      <c r="P52" s="14"/>
      <c r="Q52" s="14"/>
      <c r="R52" s="17"/>
      <c r="S52" s="18"/>
      <c r="T52" s="18"/>
      <c r="U52" s="18"/>
      <c r="V52" s="18"/>
      <c r="W52" s="18"/>
      <c r="X52" s="14"/>
      <c r="Y52" s="17"/>
      <c r="Z52" s="18"/>
      <c r="AA52" s="18"/>
      <c r="AB52" s="18"/>
      <c r="AC52" s="17"/>
    </row>
    <row r="53" spans="1:29" x14ac:dyDescent="0.25">
      <c r="A53" s="17"/>
      <c r="B53" s="16"/>
      <c r="C53" s="17"/>
      <c r="D53" s="14"/>
      <c r="E53" s="14"/>
      <c r="F53" s="14"/>
      <c r="G53" s="18"/>
      <c r="H53" s="18"/>
      <c r="I53" s="18"/>
      <c r="J53" s="14"/>
      <c r="K53" s="17"/>
      <c r="L53" s="17"/>
      <c r="M53" s="18"/>
      <c r="N53" s="18"/>
      <c r="O53" s="18"/>
      <c r="P53" s="14"/>
      <c r="Q53" s="14"/>
      <c r="R53" s="17"/>
      <c r="S53" s="18"/>
      <c r="T53" s="18"/>
      <c r="U53" s="18"/>
      <c r="V53" s="18"/>
      <c r="W53" s="18"/>
      <c r="X53" s="14"/>
      <c r="Y53" s="17"/>
      <c r="Z53" s="18"/>
      <c r="AA53" s="18"/>
      <c r="AB53" s="18"/>
      <c r="AC53" s="17"/>
    </row>
  </sheetData>
  <autoFilter ref="A7:W7" xr:uid="{00000000-0009-0000-0000-000001000000}"/>
  <mergeCells count="4">
    <mergeCell ref="B4:C4"/>
    <mergeCell ref="A6:I6"/>
    <mergeCell ref="J6:O6"/>
    <mergeCell ref="P6:W6"/>
  </mergeCells>
  <conditionalFormatting sqref="I15:I24 O15:O24 W15:W24 I26 O26 W26 O30:O32 W30:W32 AB15:AB28 O34:O39 I28 I30:I32 AB30:AB33 O8:O13 I8:I13 W8:W13 AB8:AB13">
    <cfRule type="cellIs" dxfId="140" priority="239" operator="equal">
      <formula>"IKKE DEF"</formula>
    </cfRule>
    <cfRule type="cellIs" dxfId="139" priority="240" operator="equal">
      <formula>"AKSEPTABEL"</formula>
    </cfRule>
    <cfRule type="cellIs" dxfId="138" priority="241" operator="equal">
      <formula>"BETYDELIG"</formula>
    </cfRule>
    <cfRule type="cellIs" dxfId="137" priority="242" operator="equal">
      <formula>"KRITISK"</formula>
    </cfRule>
  </conditionalFormatting>
  <conditionalFormatting sqref="AB34:AB35 I34:I35">
    <cfRule type="cellIs" dxfId="136" priority="187" operator="equal">
      <formula>"IKKE DEF"</formula>
    </cfRule>
    <cfRule type="cellIs" dxfId="135" priority="188" operator="equal">
      <formula>"AKSEPTABEL"</formula>
    </cfRule>
    <cfRule type="cellIs" dxfId="134" priority="189" operator="equal">
      <formula>"BETYDELIG"</formula>
    </cfRule>
    <cfRule type="cellIs" dxfId="133" priority="190" operator="equal">
      <formula>"KRITISK"</formula>
    </cfRule>
  </conditionalFormatting>
  <conditionalFormatting sqref="AB36 I36">
    <cfRule type="cellIs" dxfId="132" priority="183" operator="equal">
      <formula>"IKKE DEF"</formula>
    </cfRule>
    <cfRule type="cellIs" dxfId="131" priority="184" operator="equal">
      <formula>"AKSEPTABEL"</formula>
    </cfRule>
    <cfRule type="cellIs" dxfId="130" priority="185" operator="equal">
      <formula>"BETYDELIG"</formula>
    </cfRule>
    <cfRule type="cellIs" dxfId="129" priority="186" operator="equal">
      <formula>"KRITISK"</formula>
    </cfRule>
  </conditionalFormatting>
  <conditionalFormatting sqref="AB37:AB39 I37:I39">
    <cfRule type="cellIs" dxfId="128" priority="179" operator="equal">
      <formula>"IKKE DEF"</formula>
    </cfRule>
    <cfRule type="cellIs" dxfId="127" priority="180" operator="equal">
      <formula>"AKSEPTABEL"</formula>
    </cfRule>
    <cfRule type="cellIs" dxfId="126" priority="181" operator="equal">
      <formula>"BETYDELIG"</formula>
    </cfRule>
    <cfRule type="cellIs" dxfId="125" priority="182" operator="equal">
      <formula>"KRITISK"</formula>
    </cfRule>
  </conditionalFormatting>
  <conditionalFormatting sqref="A6:XFD6">
    <cfRule type="cellIs" dxfId="124" priority="174" operator="greaterThan">
      <formula>4</formula>
    </cfRule>
  </conditionalFormatting>
  <conditionalFormatting sqref="I15:I24 O15:O24 W15:W24 I28 I26 O26 W26 O30:O32 W30:W32 AB15:AB28 O34:O39 AB30:AB32 I8:I13 O8:O13 W8:W13 AB8:AB13">
    <cfRule type="cellIs" dxfId="123" priority="173" operator="greaterThanOrEqual">
      <formula>4</formula>
    </cfRule>
  </conditionalFormatting>
  <conditionalFormatting sqref="I15:I24 O15:O24 W15:W24 I26 O26 W26 O30:O32 W30:W32 AB15:AB28 I34:I1048576 O34:O39 I28 I30:I32 AB30:AB32 I6:I13 O8:O13 W8:W13 AB8:AB13">
    <cfRule type="cellIs" dxfId="122" priority="170" operator="greaterThanOrEqual">
      <formula>10</formula>
    </cfRule>
    <cfRule type="cellIs" dxfId="121" priority="171" operator="between">
      <formula>4.1</formula>
      <formula>10</formula>
    </cfRule>
    <cfRule type="cellIs" dxfId="120" priority="172" operator="between">
      <formula>1</formula>
      <formula>4</formula>
    </cfRule>
  </conditionalFormatting>
  <conditionalFormatting sqref="O15:O24 W15:W24 O26 W26 O30:O32 W30:W32 O34:O39">
    <cfRule type="cellIs" dxfId="119" priority="166" operator="greaterThanOrEqual">
      <formula>10</formula>
    </cfRule>
    <cfRule type="cellIs" dxfId="118" priority="167" operator="between">
      <formula>4.1</formula>
      <formula>10</formula>
    </cfRule>
    <cfRule type="cellIs" dxfId="117" priority="168" operator="lessThanOrEqual">
      <formula>4</formula>
    </cfRule>
  </conditionalFormatting>
  <conditionalFormatting sqref="O14 I14 W14 AB14">
    <cfRule type="cellIs" dxfId="116" priority="135" operator="equal">
      <formula>"IKKE DEF"</formula>
    </cfRule>
    <cfRule type="cellIs" dxfId="115" priority="136" operator="equal">
      <formula>"AKSEPTABEL"</formula>
    </cfRule>
    <cfRule type="cellIs" dxfId="114" priority="137" operator="equal">
      <formula>"BETYDELIG"</formula>
    </cfRule>
    <cfRule type="cellIs" dxfId="113" priority="138" operator="equal">
      <formula>"KRITISK"</formula>
    </cfRule>
  </conditionalFormatting>
  <conditionalFormatting sqref="I14 O14 W14 AB14">
    <cfRule type="cellIs" dxfId="112" priority="134" operator="greaterThanOrEqual">
      <formula>4</formula>
    </cfRule>
  </conditionalFormatting>
  <conditionalFormatting sqref="I14 O14 W14 AB14">
    <cfRule type="cellIs" dxfId="111" priority="131" operator="greaterThanOrEqual">
      <formula>10</formula>
    </cfRule>
    <cfRule type="cellIs" dxfId="110" priority="132" operator="between">
      <formula>4.1</formula>
      <formula>10</formula>
    </cfRule>
    <cfRule type="cellIs" dxfId="109" priority="133" operator="between">
      <formula>1</formula>
      <formula>4</formula>
    </cfRule>
  </conditionalFormatting>
  <conditionalFormatting sqref="I25">
    <cfRule type="cellIs" dxfId="108" priority="127" operator="equal">
      <formula>"IKKE DEF"</formula>
    </cfRule>
    <cfRule type="cellIs" dxfId="107" priority="128" operator="equal">
      <formula>"AKSEPTABEL"</formula>
    </cfRule>
    <cfRule type="cellIs" dxfId="106" priority="129" operator="equal">
      <formula>"BETYDELIG"</formula>
    </cfRule>
    <cfRule type="cellIs" dxfId="105" priority="130" operator="equal">
      <formula>"KRITISK"</formula>
    </cfRule>
  </conditionalFormatting>
  <conditionalFormatting sqref="I25">
    <cfRule type="cellIs" dxfId="104" priority="126" operator="greaterThanOrEqual">
      <formula>4</formula>
    </cfRule>
  </conditionalFormatting>
  <conditionalFormatting sqref="I25">
    <cfRule type="cellIs" dxfId="103" priority="123" operator="greaterThanOrEqual">
      <formula>10</formula>
    </cfRule>
    <cfRule type="cellIs" dxfId="102" priority="124" operator="between">
      <formula>4.1</formula>
      <formula>10</formula>
    </cfRule>
    <cfRule type="cellIs" dxfId="101" priority="125" operator="between">
      <formula>1</formula>
      <formula>4</formula>
    </cfRule>
  </conditionalFormatting>
  <conditionalFormatting sqref="O25">
    <cfRule type="cellIs" dxfId="100" priority="119" operator="equal">
      <formula>"IKKE DEF"</formula>
    </cfRule>
    <cfRule type="cellIs" dxfId="99" priority="120" operator="equal">
      <formula>"AKSEPTABEL"</formula>
    </cfRule>
    <cfRule type="cellIs" dxfId="98" priority="121" operator="equal">
      <formula>"BETYDELIG"</formula>
    </cfRule>
    <cfRule type="cellIs" dxfId="97" priority="122" operator="equal">
      <formula>"KRITISK"</formula>
    </cfRule>
  </conditionalFormatting>
  <conditionalFormatting sqref="O25">
    <cfRule type="cellIs" dxfId="96" priority="118" operator="greaterThanOrEqual">
      <formula>4</formula>
    </cfRule>
  </conditionalFormatting>
  <conditionalFormatting sqref="O25">
    <cfRule type="cellIs" dxfId="95" priority="115" operator="greaterThanOrEqual">
      <formula>10</formula>
    </cfRule>
    <cfRule type="cellIs" dxfId="94" priority="116" operator="between">
      <formula>4.1</formula>
      <formula>10</formula>
    </cfRule>
    <cfRule type="cellIs" dxfId="93" priority="117" operator="between">
      <formula>1</formula>
      <formula>4</formula>
    </cfRule>
  </conditionalFormatting>
  <conditionalFormatting sqref="W25">
    <cfRule type="cellIs" dxfId="92" priority="111" operator="equal">
      <formula>"IKKE DEF"</formula>
    </cfRule>
    <cfRule type="cellIs" dxfId="91" priority="112" operator="equal">
      <formula>"AKSEPTABEL"</formula>
    </cfRule>
    <cfRule type="cellIs" dxfId="90" priority="113" operator="equal">
      <formula>"BETYDELIG"</formula>
    </cfRule>
    <cfRule type="cellIs" dxfId="89" priority="114" operator="equal">
      <formula>"KRITISK"</formula>
    </cfRule>
  </conditionalFormatting>
  <conditionalFormatting sqref="W25">
    <cfRule type="cellIs" dxfId="88" priority="110" operator="greaterThanOrEqual">
      <formula>4</formula>
    </cfRule>
  </conditionalFormatting>
  <conditionalFormatting sqref="W25">
    <cfRule type="cellIs" dxfId="87" priority="107" operator="greaterThanOrEqual">
      <formula>10</formula>
    </cfRule>
    <cfRule type="cellIs" dxfId="86" priority="108" operator="between">
      <formula>4.1</formula>
      <formula>10</formula>
    </cfRule>
    <cfRule type="cellIs" dxfId="85" priority="109" operator="between">
      <formula>1</formula>
      <formula>4</formula>
    </cfRule>
  </conditionalFormatting>
  <conditionalFormatting sqref="I27">
    <cfRule type="cellIs" dxfId="84" priority="103" operator="equal">
      <formula>"IKKE DEF"</formula>
    </cfRule>
    <cfRule type="cellIs" dxfId="83" priority="104" operator="equal">
      <formula>"AKSEPTABEL"</formula>
    </cfRule>
    <cfRule type="cellIs" dxfId="82" priority="105" operator="equal">
      <formula>"BETYDELIG"</formula>
    </cfRule>
    <cfRule type="cellIs" dxfId="81" priority="106" operator="equal">
      <formula>"KRITISK"</formula>
    </cfRule>
  </conditionalFormatting>
  <conditionalFormatting sqref="I27">
    <cfRule type="cellIs" dxfId="80" priority="102" operator="greaterThanOrEqual">
      <formula>4</formula>
    </cfRule>
  </conditionalFormatting>
  <conditionalFormatting sqref="I27">
    <cfRule type="cellIs" dxfId="79" priority="99" operator="greaterThanOrEqual">
      <formula>10</formula>
    </cfRule>
    <cfRule type="cellIs" dxfId="78" priority="100" operator="between">
      <formula>4.1</formula>
      <formula>10</formula>
    </cfRule>
    <cfRule type="cellIs" dxfId="77" priority="101" operator="between">
      <formula>1</formula>
      <formula>4</formula>
    </cfRule>
  </conditionalFormatting>
  <conditionalFormatting sqref="O27">
    <cfRule type="cellIs" dxfId="76" priority="95" operator="equal">
      <formula>"IKKE DEF"</formula>
    </cfRule>
    <cfRule type="cellIs" dxfId="75" priority="96" operator="equal">
      <formula>"AKSEPTABEL"</formula>
    </cfRule>
    <cfRule type="cellIs" dxfId="74" priority="97" operator="equal">
      <formula>"BETYDELIG"</formula>
    </cfRule>
    <cfRule type="cellIs" dxfId="73" priority="98" operator="equal">
      <formula>"KRITISK"</formula>
    </cfRule>
  </conditionalFormatting>
  <conditionalFormatting sqref="O27">
    <cfRule type="cellIs" dxfId="72" priority="94" operator="greaterThanOrEqual">
      <formula>4</formula>
    </cfRule>
  </conditionalFormatting>
  <conditionalFormatting sqref="O27">
    <cfRule type="cellIs" dxfId="71" priority="91" operator="greaterThanOrEqual">
      <formula>10</formula>
    </cfRule>
    <cfRule type="cellIs" dxfId="70" priority="92" operator="between">
      <formula>4.1</formula>
      <formula>10</formula>
    </cfRule>
    <cfRule type="cellIs" dxfId="69" priority="93" operator="between">
      <formula>1</formula>
      <formula>4</formula>
    </cfRule>
  </conditionalFormatting>
  <conditionalFormatting sqref="W27">
    <cfRule type="cellIs" dxfId="68" priority="87" operator="equal">
      <formula>"IKKE DEF"</formula>
    </cfRule>
    <cfRule type="cellIs" dxfId="67" priority="88" operator="equal">
      <formula>"AKSEPTABEL"</formula>
    </cfRule>
    <cfRule type="cellIs" dxfId="66" priority="89" operator="equal">
      <formula>"BETYDELIG"</formula>
    </cfRule>
    <cfRule type="cellIs" dxfId="65" priority="90" operator="equal">
      <formula>"KRITISK"</formula>
    </cfRule>
  </conditionalFormatting>
  <conditionalFormatting sqref="W27">
    <cfRule type="cellIs" dxfId="64" priority="86" operator="greaterThanOrEqual">
      <formula>4</formula>
    </cfRule>
  </conditionalFormatting>
  <conditionalFormatting sqref="W27">
    <cfRule type="cellIs" dxfId="63" priority="83" operator="greaterThanOrEqual">
      <formula>10</formula>
    </cfRule>
    <cfRule type="cellIs" dxfId="62" priority="84" operator="between">
      <formula>4.1</formula>
      <formula>10</formula>
    </cfRule>
    <cfRule type="cellIs" dxfId="61" priority="85" operator="between">
      <formula>1</formula>
      <formula>4</formula>
    </cfRule>
  </conditionalFormatting>
  <conditionalFormatting sqref="O28">
    <cfRule type="cellIs" dxfId="60" priority="79" operator="equal">
      <formula>"IKKE DEF"</formula>
    </cfRule>
    <cfRule type="cellIs" dxfId="59" priority="80" operator="equal">
      <formula>"AKSEPTABEL"</formula>
    </cfRule>
    <cfRule type="cellIs" dxfId="58" priority="81" operator="equal">
      <formula>"BETYDELIG"</formula>
    </cfRule>
    <cfRule type="cellIs" dxfId="57" priority="82" operator="equal">
      <formula>"KRITISK"</formula>
    </cfRule>
  </conditionalFormatting>
  <conditionalFormatting sqref="O28">
    <cfRule type="cellIs" dxfId="56" priority="78" operator="greaterThanOrEqual">
      <formula>4</formula>
    </cfRule>
  </conditionalFormatting>
  <conditionalFormatting sqref="O28">
    <cfRule type="cellIs" dxfId="55" priority="75" operator="greaterThanOrEqual">
      <formula>10</formula>
    </cfRule>
    <cfRule type="cellIs" dxfId="54" priority="76" operator="between">
      <formula>4.1</formula>
      <formula>10</formula>
    </cfRule>
    <cfRule type="cellIs" dxfId="53" priority="77" operator="between">
      <formula>1</formula>
      <formula>4</formula>
    </cfRule>
  </conditionalFormatting>
  <conditionalFormatting sqref="W28">
    <cfRule type="cellIs" dxfId="52" priority="71" operator="equal">
      <formula>"IKKE DEF"</formula>
    </cfRule>
    <cfRule type="cellIs" dxfId="51" priority="72" operator="equal">
      <formula>"AKSEPTABEL"</formula>
    </cfRule>
    <cfRule type="cellIs" dxfId="50" priority="73" operator="equal">
      <formula>"BETYDELIG"</formula>
    </cfRule>
    <cfRule type="cellIs" dxfId="49" priority="74" operator="equal">
      <formula>"KRITISK"</formula>
    </cfRule>
  </conditionalFormatting>
  <conditionalFormatting sqref="W28">
    <cfRule type="cellIs" dxfId="48" priority="70" operator="greaterThanOrEqual">
      <formula>4</formula>
    </cfRule>
  </conditionalFormatting>
  <conditionalFormatting sqref="W28">
    <cfRule type="cellIs" dxfId="47" priority="67" operator="greaterThanOrEqual">
      <formula>10</formula>
    </cfRule>
    <cfRule type="cellIs" dxfId="46" priority="68" operator="between">
      <formula>4.1</formula>
      <formula>10</formula>
    </cfRule>
    <cfRule type="cellIs" dxfId="45" priority="69" operator="between">
      <formula>1</formula>
      <formula>4</formula>
    </cfRule>
  </conditionalFormatting>
  <conditionalFormatting sqref="O33">
    <cfRule type="cellIs" dxfId="44" priority="27" operator="greaterThanOrEqual">
      <formula>10</formula>
    </cfRule>
    <cfRule type="cellIs" dxfId="43" priority="28" operator="between">
      <formula>4.1</formula>
      <formula>10</formula>
    </cfRule>
    <cfRule type="cellIs" dxfId="42" priority="29" operator="between">
      <formula>1</formula>
      <formula>4</formula>
    </cfRule>
  </conditionalFormatting>
  <conditionalFormatting sqref="I29 O29 W29 AB29">
    <cfRule type="cellIs" dxfId="41" priority="1" operator="greaterThanOrEqual">
      <formula>10</formula>
    </cfRule>
    <cfRule type="cellIs" dxfId="40" priority="2" operator="between">
      <formula>4.1</formula>
      <formula>10</formula>
    </cfRule>
    <cfRule type="cellIs" dxfId="39" priority="3" operator="between">
      <formula>1</formula>
      <formula>4</formula>
    </cfRule>
  </conditionalFormatting>
  <conditionalFormatting sqref="W33">
    <cfRule type="cellIs" dxfId="38" priority="42" operator="equal">
      <formula>"IKKE DEF"</formula>
    </cfRule>
    <cfRule type="cellIs" dxfId="37" priority="43" operator="equal">
      <formula>"AKSEPTABEL"</formula>
    </cfRule>
    <cfRule type="cellIs" dxfId="36" priority="44" operator="equal">
      <formula>"BETYDELIG"</formula>
    </cfRule>
    <cfRule type="cellIs" dxfId="35" priority="45" operator="equal">
      <formula>"KRITISK"</formula>
    </cfRule>
  </conditionalFormatting>
  <conditionalFormatting sqref="W33">
    <cfRule type="cellIs" dxfId="34" priority="41" operator="greaterThanOrEqual">
      <formula>4</formula>
    </cfRule>
  </conditionalFormatting>
  <conditionalFormatting sqref="W33">
    <cfRule type="cellIs" dxfId="33" priority="38" operator="greaterThanOrEqual">
      <formula>10</formula>
    </cfRule>
    <cfRule type="cellIs" dxfId="32" priority="39" operator="between">
      <formula>4.1</formula>
      <formula>10</formula>
    </cfRule>
    <cfRule type="cellIs" dxfId="31" priority="40" operator="between">
      <formula>1</formula>
      <formula>4</formula>
    </cfRule>
  </conditionalFormatting>
  <conditionalFormatting sqref="W33">
    <cfRule type="cellIs" dxfId="30" priority="35" operator="greaterThanOrEqual">
      <formula>10</formula>
    </cfRule>
    <cfRule type="cellIs" dxfId="29" priority="36" operator="between">
      <formula>4.1</formula>
      <formula>10</formula>
    </cfRule>
    <cfRule type="cellIs" dxfId="28" priority="37" operator="lessThanOrEqual">
      <formula>4</formula>
    </cfRule>
  </conditionalFormatting>
  <conditionalFormatting sqref="O33">
    <cfRule type="cellIs" dxfId="27" priority="31" operator="equal">
      <formula>"IKKE DEF"</formula>
    </cfRule>
    <cfRule type="cellIs" dxfId="26" priority="32" operator="equal">
      <formula>"AKSEPTABEL"</formula>
    </cfRule>
    <cfRule type="cellIs" dxfId="25" priority="33" operator="equal">
      <formula>"BETYDELIG"</formula>
    </cfRule>
    <cfRule type="cellIs" dxfId="24" priority="34" operator="equal">
      <formula>"KRITISK"</formula>
    </cfRule>
  </conditionalFormatting>
  <conditionalFormatting sqref="O33">
    <cfRule type="cellIs" dxfId="23" priority="30" operator="greaterThanOrEqual">
      <formula>4</formula>
    </cfRule>
  </conditionalFormatting>
  <conditionalFormatting sqref="O33">
    <cfRule type="cellIs" dxfId="22" priority="24" operator="greaterThanOrEqual">
      <formula>10</formula>
    </cfRule>
    <cfRule type="cellIs" dxfId="21" priority="25" operator="between">
      <formula>4.1</formula>
      <formula>10</formula>
    </cfRule>
    <cfRule type="cellIs" dxfId="20" priority="26" operator="lessThanOrEqual">
      <formula>4</formula>
    </cfRule>
  </conditionalFormatting>
  <conditionalFormatting sqref="I32">
    <cfRule type="cellIs" dxfId="19" priority="23" operator="greaterThanOrEqual">
      <formula>4</formula>
    </cfRule>
  </conditionalFormatting>
  <conditionalFormatting sqref="I32">
    <cfRule type="cellIs" dxfId="18" priority="20" operator="greaterThanOrEqual">
      <formula>10</formula>
    </cfRule>
    <cfRule type="cellIs" dxfId="17" priority="21" operator="between">
      <formula>4.1</formula>
      <formula>10</formula>
    </cfRule>
    <cfRule type="cellIs" dxfId="16" priority="22" operator="lessThanOrEqual">
      <formula>4</formula>
    </cfRule>
  </conditionalFormatting>
  <conditionalFormatting sqref="I33">
    <cfRule type="cellIs" dxfId="15" priority="16" operator="equal">
      <formula>"IKKE DEF"</formula>
    </cfRule>
    <cfRule type="cellIs" dxfId="14" priority="17" operator="equal">
      <formula>"AKSEPTABEL"</formula>
    </cfRule>
    <cfRule type="cellIs" dxfId="13" priority="18" operator="equal">
      <formula>"BETYDELIG"</formula>
    </cfRule>
    <cfRule type="cellIs" dxfId="12" priority="19" operator="equal">
      <formula>"KRITISK"</formula>
    </cfRule>
  </conditionalFormatting>
  <conditionalFormatting sqref="I33">
    <cfRule type="cellIs" dxfId="11" priority="15" operator="greaterThanOrEqual">
      <formula>4</formula>
    </cfRule>
  </conditionalFormatting>
  <conditionalFormatting sqref="I33">
    <cfRule type="cellIs" dxfId="10" priority="12" operator="greaterThanOrEqual">
      <formula>10</formula>
    </cfRule>
    <cfRule type="cellIs" dxfId="9" priority="13" operator="between">
      <formula>4.1</formula>
      <formula>10</formula>
    </cfRule>
    <cfRule type="cellIs" dxfId="8" priority="14" operator="between">
      <formula>1</formula>
      <formula>4</formula>
    </cfRule>
  </conditionalFormatting>
  <conditionalFormatting sqref="I33">
    <cfRule type="cellIs" dxfId="7" priority="9" operator="greaterThanOrEqual">
      <formula>10</formula>
    </cfRule>
    <cfRule type="cellIs" dxfId="6" priority="10" operator="between">
      <formula>4.1</formula>
      <formula>10</formula>
    </cfRule>
    <cfRule type="cellIs" dxfId="5" priority="11" operator="lessThanOrEqual">
      <formula>4</formula>
    </cfRule>
  </conditionalFormatting>
  <conditionalFormatting sqref="O29 I29 W29 AB29">
    <cfRule type="cellIs" dxfId="4" priority="5" operator="equal">
      <formula>"IKKE DEF"</formula>
    </cfRule>
    <cfRule type="cellIs" dxfId="3" priority="6" operator="equal">
      <formula>"AKSEPTABEL"</formula>
    </cfRule>
    <cfRule type="cellIs" dxfId="2" priority="7" operator="equal">
      <formula>"BETYDELIG"</formula>
    </cfRule>
    <cfRule type="cellIs" dxfId="1" priority="8" operator="equal">
      <formula>"KRITISK"</formula>
    </cfRule>
  </conditionalFormatting>
  <conditionalFormatting sqref="I29 O29 W29 AB29">
    <cfRule type="cellIs" dxfId="0" priority="4" operator="greaterThanOrEqual">
      <formula>4</formula>
    </cfRule>
  </conditionalFormatting>
  <dataValidations count="1">
    <dataValidation type="list" allowBlank="1" showInputMessage="1" showErrorMessage="1" sqref="U40:V1048576 M40:N1048576 G40:H1048576 Z32:AA1048576 U29:V29 G29:H29 M29:N29 Z29:AA29 Z8:AA15 M8:N19 G8:H19 U8:V22" xr:uid="{F488279C-3A7E-4087-BC7F-E5ADD1F80842}">
      <formula1>"1,2,3,4,5"</formula1>
    </dataValidation>
  </dataValidations>
  <hyperlinks>
    <hyperlink ref="B5" location="Veiledning!A1" display="Forklaring konsekvens og sannsynlighet" xr:uid="{515EB9F0-A88A-457B-A817-E88D36EC4304}"/>
  </hyperlinks>
  <pageMargins left="0.23622047244094491" right="0.23622047244094491" top="0.74803149606299213" bottom="0.74803149606299213" header="0.31496062992125984" footer="0.31496062992125984"/>
  <pageSetup paperSize="8" scale="52" fitToHeight="0" orientation="landscape" r:id="rId1"/>
  <headerFooter>
    <oddFooter>&amp;LMAL-07 - Risikoregister prosjektering, rev A-01.10.2021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70CA9-8813-4954-BDEA-5D978B41FDB2}">
  <dimension ref="A1:H29"/>
  <sheetViews>
    <sheetView topLeftCell="F1" zoomScale="130" zoomScaleNormal="130" workbookViewId="0">
      <selection activeCell="F1" sqref="F1:H29"/>
    </sheetView>
  </sheetViews>
  <sheetFormatPr baseColWidth="10" defaultColWidth="11.42578125" defaultRowHeight="15" x14ac:dyDescent="0.25"/>
  <cols>
    <col min="1" max="1" width="21.42578125" customWidth="1"/>
    <col min="2" max="2" width="31" customWidth="1"/>
    <col min="3" max="3" width="76.7109375" customWidth="1"/>
    <col min="8" max="8" width="79.7109375" customWidth="1"/>
  </cols>
  <sheetData>
    <row r="1" spans="1:8" ht="26.25" x14ac:dyDescent="0.4">
      <c r="A1" s="146" t="s">
        <v>87</v>
      </c>
      <c r="B1" s="146"/>
      <c r="C1" s="146"/>
      <c r="F1" s="149" t="s">
        <v>87</v>
      </c>
      <c r="G1" s="150"/>
      <c r="H1" s="151"/>
    </row>
    <row r="2" spans="1:8" x14ac:dyDescent="0.25">
      <c r="A2" s="147" t="s">
        <v>88</v>
      </c>
      <c r="B2" s="148"/>
      <c r="C2" s="28"/>
      <c r="F2" s="152" t="s">
        <v>88</v>
      </c>
      <c r="G2" s="153"/>
      <c r="H2" s="116" t="s">
        <v>89</v>
      </c>
    </row>
    <row r="3" spans="1:8" ht="18.75" x14ac:dyDescent="0.3">
      <c r="A3" s="29" t="s">
        <v>90</v>
      </c>
      <c r="B3" s="29" t="s">
        <v>91</v>
      </c>
      <c r="C3" s="72" t="s">
        <v>92</v>
      </c>
      <c r="F3" s="117" t="s">
        <v>90</v>
      </c>
      <c r="G3" s="118" t="s">
        <v>91</v>
      </c>
      <c r="H3" s="119" t="s">
        <v>92</v>
      </c>
    </row>
    <row r="4" spans="1:8" x14ac:dyDescent="0.25">
      <c r="A4" s="30">
        <v>1</v>
      </c>
      <c r="B4" s="31" t="s">
        <v>93</v>
      </c>
      <c r="C4" s="32" t="s">
        <v>94</v>
      </c>
      <c r="F4" s="120">
        <v>1</v>
      </c>
      <c r="G4" s="121" t="s">
        <v>93</v>
      </c>
      <c r="H4" s="121" t="s">
        <v>94</v>
      </c>
    </row>
    <row r="5" spans="1:8" x14ac:dyDescent="0.25">
      <c r="A5" s="30">
        <v>2</v>
      </c>
      <c r="B5" s="33" t="s">
        <v>95</v>
      </c>
      <c r="C5" s="34" t="s">
        <v>96</v>
      </c>
      <c r="F5" s="120">
        <v>2</v>
      </c>
      <c r="G5" s="122" t="s">
        <v>95</v>
      </c>
      <c r="H5" s="122" t="s">
        <v>96</v>
      </c>
    </row>
    <row r="6" spans="1:8" x14ac:dyDescent="0.25">
      <c r="A6" s="30">
        <v>3</v>
      </c>
      <c r="B6" s="31" t="s">
        <v>97</v>
      </c>
      <c r="C6" s="32" t="s">
        <v>98</v>
      </c>
      <c r="F6" s="120">
        <v>3</v>
      </c>
      <c r="G6" s="121" t="s">
        <v>97</v>
      </c>
      <c r="H6" s="121" t="s">
        <v>98</v>
      </c>
    </row>
    <row r="7" spans="1:8" x14ac:dyDescent="0.25">
      <c r="A7" s="30">
        <v>4</v>
      </c>
      <c r="B7" s="33" t="s">
        <v>99</v>
      </c>
      <c r="C7" s="34" t="s">
        <v>100</v>
      </c>
      <c r="F7" s="120">
        <v>4</v>
      </c>
      <c r="G7" s="122" t="s">
        <v>99</v>
      </c>
      <c r="H7" s="122" t="s">
        <v>100</v>
      </c>
    </row>
    <row r="8" spans="1:8" x14ac:dyDescent="0.25">
      <c r="A8" s="30">
        <v>5</v>
      </c>
      <c r="B8" s="33" t="s">
        <v>101</v>
      </c>
      <c r="C8" s="34" t="s">
        <v>102</v>
      </c>
      <c r="F8" s="120">
        <v>5</v>
      </c>
      <c r="G8" s="122" t="s">
        <v>101</v>
      </c>
      <c r="H8" s="122" t="s">
        <v>102</v>
      </c>
    </row>
    <row r="9" spans="1:8" ht="18.75" x14ac:dyDescent="0.3">
      <c r="A9" s="29" t="s">
        <v>90</v>
      </c>
      <c r="B9" s="29" t="s">
        <v>91</v>
      </c>
      <c r="C9" s="72" t="s">
        <v>103</v>
      </c>
      <c r="F9" s="123" t="s">
        <v>90</v>
      </c>
      <c r="G9" s="124" t="s">
        <v>91</v>
      </c>
      <c r="H9" s="119" t="s">
        <v>103</v>
      </c>
    </row>
    <row r="10" spans="1:8" x14ac:dyDescent="0.25">
      <c r="A10" s="30">
        <v>1</v>
      </c>
      <c r="B10" s="31" t="s">
        <v>93</v>
      </c>
      <c r="C10" s="32" t="s">
        <v>104</v>
      </c>
      <c r="F10" s="120">
        <v>1</v>
      </c>
      <c r="G10" s="121" t="s">
        <v>93</v>
      </c>
      <c r="H10" s="121" t="s">
        <v>104</v>
      </c>
    </row>
    <row r="11" spans="1:8" x14ac:dyDescent="0.25">
      <c r="A11" s="30">
        <v>2</v>
      </c>
      <c r="B11" s="33" t="s">
        <v>95</v>
      </c>
      <c r="C11" s="34" t="s">
        <v>105</v>
      </c>
      <c r="F11" s="120">
        <v>2</v>
      </c>
      <c r="G11" s="122" t="s">
        <v>95</v>
      </c>
      <c r="H11" s="122" t="s">
        <v>105</v>
      </c>
    </row>
    <row r="12" spans="1:8" x14ac:dyDescent="0.25">
      <c r="A12" s="30">
        <v>3</v>
      </c>
      <c r="B12" s="31" t="s">
        <v>97</v>
      </c>
      <c r="C12" s="32" t="s">
        <v>106</v>
      </c>
      <c r="F12" s="120">
        <v>3</v>
      </c>
      <c r="G12" s="121" t="s">
        <v>97</v>
      </c>
      <c r="H12" s="121" t="s">
        <v>106</v>
      </c>
    </row>
    <row r="13" spans="1:8" x14ac:dyDescent="0.25">
      <c r="A13" s="30">
        <v>4</v>
      </c>
      <c r="B13" s="33" t="s">
        <v>99</v>
      </c>
      <c r="C13" s="34" t="s">
        <v>107</v>
      </c>
      <c r="F13" s="120">
        <v>4</v>
      </c>
      <c r="G13" s="122" t="s">
        <v>99</v>
      </c>
      <c r="H13" s="122" t="s">
        <v>107</v>
      </c>
    </row>
    <row r="14" spans="1:8" x14ac:dyDescent="0.25">
      <c r="A14" s="66">
        <v>5</v>
      </c>
      <c r="B14" s="67" t="s">
        <v>108</v>
      </c>
      <c r="C14" s="34" t="s">
        <v>109</v>
      </c>
      <c r="F14" s="125">
        <v>5</v>
      </c>
      <c r="G14" s="126" t="s">
        <v>108</v>
      </c>
      <c r="H14" s="127" t="s">
        <v>109</v>
      </c>
    </row>
    <row r="15" spans="1:8" x14ac:dyDescent="0.25">
      <c r="A15" s="147" t="s">
        <v>110</v>
      </c>
      <c r="B15" s="148"/>
      <c r="C15" s="28"/>
      <c r="F15" s="152" t="s">
        <v>110</v>
      </c>
      <c r="G15" s="153"/>
      <c r="H15" s="116" t="s">
        <v>89</v>
      </c>
    </row>
    <row r="16" spans="1:8" ht="18.75" x14ac:dyDescent="0.3">
      <c r="A16" s="35" t="s">
        <v>90</v>
      </c>
      <c r="B16" s="35" t="s">
        <v>111</v>
      </c>
      <c r="C16" s="72" t="s">
        <v>112</v>
      </c>
      <c r="F16" s="128" t="s">
        <v>90</v>
      </c>
      <c r="G16" s="129" t="s">
        <v>111</v>
      </c>
      <c r="H16" s="119" t="s">
        <v>112</v>
      </c>
    </row>
    <row r="17" spans="1:8" x14ac:dyDescent="0.25">
      <c r="A17" s="36">
        <v>1</v>
      </c>
      <c r="B17" s="37" t="s">
        <v>113</v>
      </c>
      <c r="C17" s="68" t="s">
        <v>114</v>
      </c>
      <c r="F17" s="130">
        <v>1</v>
      </c>
      <c r="G17" s="131" t="s">
        <v>113</v>
      </c>
      <c r="H17" s="132" t="s">
        <v>114</v>
      </c>
    </row>
    <row r="18" spans="1:8" x14ac:dyDescent="0.25">
      <c r="A18" s="36">
        <v>2</v>
      </c>
      <c r="B18" s="39" t="s">
        <v>115</v>
      </c>
      <c r="C18" s="38" t="s">
        <v>116</v>
      </c>
      <c r="F18" s="130">
        <v>2</v>
      </c>
      <c r="G18" s="133" t="s">
        <v>115</v>
      </c>
      <c r="H18" s="134" t="s">
        <v>116</v>
      </c>
    </row>
    <row r="19" spans="1:8" x14ac:dyDescent="0.25">
      <c r="A19" s="36">
        <v>3</v>
      </c>
      <c r="B19" s="37" t="s">
        <v>117</v>
      </c>
      <c r="C19" s="40" t="s">
        <v>118</v>
      </c>
      <c r="F19" s="130">
        <v>3</v>
      </c>
      <c r="G19" s="131" t="s">
        <v>117</v>
      </c>
      <c r="H19" s="133" t="s">
        <v>118</v>
      </c>
    </row>
    <row r="20" spans="1:8" x14ac:dyDescent="0.25">
      <c r="A20" s="36">
        <v>4</v>
      </c>
      <c r="B20" s="39" t="s">
        <v>119</v>
      </c>
      <c r="C20" s="38" t="s">
        <v>120</v>
      </c>
      <c r="F20" s="130">
        <v>4</v>
      </c>
      <c r="G20" s="133" t="s">
        <v>119</v>
      </c>
      <c r="H20" s="131" t="s">
        <v>120</v>
      </c>
    </row>
    <row r="21" spans="1:8" x14ac:dyDescent="0.25">
      <c r="A21" s="63">
        <v>5</v>
      </c>
      <c r="B21" s="64" t="s">
        <v>121</v>
      </c>
      <c r="C21" s="40" t="s">
        <v>122</v>
      </c>
      <c r="F21" s="135">
        <v>5</v>
      </c>
      <c r="G21" s="136" t="s">
        <v>121</v>
      </c>
      <c r="H21" s="137" t="s">
        <v>122</v>
      </c>
    </row>
    <row r="22" spans="1:8" x14ac:dyDescent="0.25">
      <c r="A22" s="63"/>
      <c r="B22" s="64"/>
      <c r="C22" s="40"/>
      <c r="F22" s="138" t="s">
        <v>89</v>
      </c>
      <c r="G22" s="133" t="s">
        <v>89</v>
      </c>
      <c r="H22" s="137" t="s">
        <v>89</v>
      </c>
    </row>
    <row r="23" spans="1:8" x14ac:dyDescent="0.25">
      <c r="A23" s="147" t="s">
        <v>110</v>
      </c>
      <c r="B23" s="148"/>
      <c r="C23" s="28"/>
      <c r="F23" s="152" t="s">
        <v>110</v>
      </c>
      <c r="G23" s="153"/>
      <c r="H23" s="116" t="s">
        <v>89</v>
      </c>
    </row>
    <row r="24" spans="1:8" ht="18.75" x14ac:dyDescent="0.3">
      <c r="A24" s="35" t="s">
        <v>90</v>
      </c>
      <c r="B24" s="35" t="s">
        <v>111</v>
      </c>
      <c r="C24" s="72" t="s">
        <v>123</v>
      </c>
      <c r="F24" s="128" t="s">
        <v>90</v>
      </c>
      <c r="G24" s="129" t="s">
        <v>111</v>
      </c>
      <c r="H24" s="119" t="s">
        <v>123</v>
      </c>
    </row>
    <row r="25" spans="1:8" ht="88.5" customHeight="1" x14ac:dyDescent="0.25">
      <c r="A25" s="36">
        <v>1</v>
      </c>
      <c r="B25" s="69" t="s">
        <v>124</v>
      </c>
      <c r="C25" s="71" t="s">
        <v>125</v>
      </c>
      <c r="F25" s="130">
        <v>1</v>
      </c>
      <c r="G25" s="131" t="s">
        <v>124</v>
      </c>
      <c r="H25" s="139" t="s">
        <v>125</v>
      </c>
    </row>
    <row r="26" spans="1:8" ht="114.75" customHeight="1" x14ac:dyDescent="0.25">
      <c r="A26" s="36">
        <v>2</v>
      </c>
      <c r="B26" s="69" t="s">
        <v>115</v>
      </c>
      <c r="C26" s="41" t="s">
        <v>126</v>
      </c>
      <c r="F26" s="130">
        <v>2</v>
      </c>
      <c r="G26" s="131" t="s">
        <v>115</v>
      </c>
      <c r="H26" s="139" t="s">
        <v>126</v>
      </c>
    </row>
    <row r="27" spans="1:8" ht="99" customHeight="1" x14ac:dyDescent="0.25">
      <c r="A27" s="36">
        <v>3</v>
      </c>
      <c r="B27" s="70" t="s">
        <v>117</v>
      </c>
      <c r="C27" s="42" t="s">
        <v>127</v>
      </c>
      <c r="F27" s="130">
        <v>3</v>
      </c>
      <c r="G27" s="133" t="s">
        <v>117</v>
      </c>
      <c r="H27" s="140" t="s">
        <v>127</v>
      </c>
    </row>
    <row r="28" spans="1:8" ht="115.5" customHeight="1" x14ac:dyDescent="0.25">
      <c r="A28" s="36">
        <v>4</v>
      </c>
      <c r="B28" s="69" t="s">
        <v>128</v>
      </c>
      <c r="C28" s="41" t="s">
        <v>129</v>
      </c>
      <c r="F28" s="130">
        <v>4</v>
      </c>
      <c r="G28" s="131" t="s">
        <v>128</v>
      </c>
      <c r="H28" s="139" t="s">
        <v>130</v>
      </c>
    </row>
    <row r="29" spans="1:8" ht="80.25" customHeight="1" x14ac:dyDescent="0.25">
      <c r="A29" s="65">
        <v>5</v>
      </c>
      <c r="B29" s="70" t="s">
        <v>131</v>
      </c>
      <c r="C29" s="43" t="s">
        <v>132</v>
      </c>
      <c r="F29" s="141">
        <v>5</v>
      </c>
      <c r="G29" s="137" t="s">
        <v>131</v>
      </c>
      <c r="H29" s="140" t="s">
        <v>132</v>
      </c>
    </row>
  </sheetData>
  <mergeCells count="8">
    <mergeCell ref="A1:C1"/>
    <mergeCell ref="A2:B2"/>
    <mergeCell ref="A15:B15"/>
    <mergeCell ref="A23:B23"/>
    <mergeCell ref="F1:H1"/>
    <mergeCell ref="F2:G2"/>
    <mergeCell ref="F15:G15"/>
    <mergeCell ref="F23:G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2">
    <pageSetUpPr fitToPage="1"/>
  </sheetPr>
  <dimension ref="B1:AB64"/>
  <sheetViews>
    <sheetView zoomScale="110" zoomScaleNormal="110" workbookViewId="0">
      <selection activeCell="Z32" sqref="Z31:Z32"/>
    </sheetView>
  </sheetViews>
  <sheetFormatPr baseColWidth="10" defaultColWidth="10.85546875" defaultRowHeight="15" x14ac:dyDescent="0.25"/>
  <cols>
    <col min="1" max="1" width="1.85546875" style="1" customWidth="1"/>
    <col min="2" max="16384" width="10.85546875" style="1"/>
  </cols>
  <sheetData>
    <row r="1" spans="2:28" ht="18" customHeight="1" x14ac:dyDescent="0.25">
      <c r="B1" s="2"/>
      <c r="C1" s="2"/>
    </row>
    <row r="2" spans="2:28" ht="15.75" x14ac:dyDescent="0.25">
      <c r="B2" s="10" t="s">
        <v>133</v>
      </c>
      <c r="C2" s="10"/>
      <c r="D2" s="11"/>
      <c r="E2" s="11"/>
      <c r="F2" s="11"/>
      <c r="G2" s="11"/>
      <c r="H2" s="11"/>
      <c r="I2" s="11"/>
      <c r="J2" s="11"/>
      <c r="K2" s="11"/>
    </row>
    <row r="3" spans="2:28" ht="3.75" customHeight="1" x14ac:dyDescent="0.25"/>
    <row r="11" spans="2:28" ht="21" x14ac:dyDescent="0.35">
      <c r="W11" s="76" t="s">
        <v>134</v>
      </c>
    </row>
    <row r="12" spans="2:28" x14ac:dyDescent="0.25">
      <c r="W12" s="77">
        <v>5</v>
      </c>
      <c r="X12" s="61">
        <v>5</v>
      </c>
      <c r="Y12" s="59">
        <v>10</v>
      </c>
      <c r="Z12" s="59">
        <v>15</v>
      </c>
      <c r="AA12" s="59">
        <v>20</v>
      </c>
      <c r="AB12" s="59">
        <v>25</v>
      </c>
    </row>
    <row r="13" spans="2:28" x14ac:dyDescent="0.25">
      <c r="W13" s="77">
        <v>4</v>
      </c>
      <c r="X13" s="61">
        <v>4</v>
      </c>
      <c r="Y13" s="61">
        <v>8</v>
      </c>
      <c r="Z13" s="59">
        <v>12</v>
      </c>
      <c r="AA13" s="59">
        <v>16</v>
      </c>
      <c r="AB13" s="59">
        <v>20</v>
      </c>
    </row>
    <row r="14" spans="2:28" x14ac:dyDescent="0.25">
      <c r="W14" s="77">
        <v>3</v>
      </c>
      <c r="X14" s="60">
        <v>3</v>
      </c>
      <c r="Y14" s="61">
        <v>6</v>
      </c>
      <c r="Z14" s="61">
        <v>9</v>
      </c>
      <c r="AA14" s="59">
        <v>12</v>
      </c>
      <c r="AB14" s="59">
        <v>15</v>
      </c>
    </row>
    <row r="15" spans="2:28" x14ac:dyDescent="0.25">
      <c r="W15" s="77">
        <v>2</v>
      </c>
      <c r="X15" s="60">
        <v>2</v>
      </c>
      <c r="Y15" s="60">
        <v>4</v>
      </c>
      <c r="Z15" s="61">
        <v>6</v>
      </c>
      <c r="AA15" s="61">
        <v>8</v>
      </c>
      <c r="AB15" s="59">
        <v>10</v>
      </c>
    </row>
    <row r="16" spans="2:28" ht="18" x14ac:dyDescent="0.25">
      <c r="M16" s="7"/>
      <c r="W16" s="77">
        <v>1</v>
      </c>
      <c r="X16" s="60">
        <v>1</v>
      </c>
      <c r="Y16" s="60">
        <v>2</v>
      </c>
      <c r="Z16" s="60">
        <v>3</v>
      </c>
      <c r="AA16" s="61">
        <v>4</v>
      </c>
      <c r="AB16" s="61">
        <v>5</v>
      </c>
    </row>
    <row r="17" spans="13:28" ht="5.25" customHeight="1" x14ac:dyDescent="0.25">
      <c r="M17" s="8"/>
    </row>
    <row r="18" spans="13:28" ht="21" x14ac:dyDescent="0.3">
      <c r="Q18" s="155"/>
      <c r="R18" s="155"/>
      <c r="W18" s="75" t="s">
        <v>135</v>
      </c>
      <c r="X18" s="73">
        <v>1</v>
      </c>
      <c r="Y18" s="73">
        <v>2</v>
      </c>
      <c r="Z18" s="73">
        <v>3</v>
      </c>
      <c r="AA18" s="74">
        <v>4</v>
      </c>
      <c r="AB18" s="74">
        <v>5</v>
      </c>
    </row>
    <row r="24" spans="13:28" ht="15.75" x14ac:dyDescent="0.25">
      <c r="Z24" s="6"/>
    </row>
    <row r="25" spans="13:28" ht="15.75" x14ac:dyDescent="0.25">
      <c r="Z25" s="6"/>
    </row>
    <row r="26" spans="13:28" ht="15.75" x14ac:dyDescent="0.25">
      <c r="Z26" s="6"/>
    </row>
    <row r="27" spans="13:28" ht="15.75" x14ac:dyDescent="0.25">
      <c r="Z27" s="6"/>
    </row>
    <row r="28" spans="13:28" ht="15.75" x14ac:dyDescent="0.25">
      <c r="Z28" s="6"/>
    </row>
    <row r="34" spans="2:21" x14ac:dyDescent="0.25">
      <c r="B34" s="4"/>
    </row>
    <row r="35" spans="2:21" ht="14.45" customHeight="1" x14ac:dyDescent="0.25">
      <c r="B35" s="5"/>
      <c r="P35" s="9"/>
      <c r="Q35" s="9"/>
      <c r="R35" s="9"/>
      <c r="S35" s="9"/>
      <c r="T35" s="9"/>
    </row>
    <row r="36" spans="2:21" ht="14.45" customHeight="1" x14ac:dyDescent="0.25">
      <c r="P36" s="9"/>
      <c r="Q36" s="9"/>
      <c r="R36" s="9"/>
      <c r="S36" s="9"/>
      <c r="T36" s="9"/>
    </row>
    <row r="37" spans="2:21" ht="18.75" x14ac:dyDescent="0.25">
      <c r="O37" s="154"/>
      <c r="P37" s="154"/>
      <c r="Q37" s="154"/>
      <c r="R37" s="154"/>
      <c r="S37" s="154"/>
      <c r="T37" s="154"/>
      <c r="U37" s="154"/>
    </row>
    <row r="58" spans="13:16" x14ac:dyDescent="0.25">
      <c r="P58" s="3"/>
    </row>
    <row r="63" spans="13:16" x14ac:dyDescent="0.25">
      <c r="M63" s="4"/>
    </row>
    <row r="64" spans="13:16" x14ac:dyDescent="0.25">
      <c r="M64" s="5"/>
    </row>
  </sheetData>
  <mergeCells count="2">
    <mergeCell ref="O37:U37"/>
    <mergeCell ref="Q18:R18"/>
  </mergeCells>
  <pageMargins left="0.25" right="0.25" top="0.75" bottom="0.75" header="0.3" footer="0.3"/>
  <pageSetup paperSize="9" scale="5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5506936B33DF48A9FEF3AD33E0535E" ma:contentTypeVersion="16" ma:contentTypeDescription="Opprett et nytt dokument." ma:contentTypeScope="" ma:versionID="ff70fec0f76a8f43edaae9260bf2a0f5">
  <xsd:schema xmlns:xsd="http://www.w3.org/2001/XMLSchema" xmlns:xs="http://www.w3.org/2001/XMLSchema" xmlns:p="http://schemas.microsoft.com/office/2006/metadata/properties" xmlns:ns2="8d061ba0-9a24-42cd-aad9-a47d3e56d488" xmlns:ns3="50200cf0-7b2e-4bcd-a190-2b3bbe2b0aa3" targetNamespace="http://schemas.microsoft.com/office/2006/metadata/properties" ma:root="true" ma:fieldsID="51b8ed107929605e020b762d07136d27" ns2:_="" ns3:_="">
    <xsd:import namespace="8d061ba0-9a24-42cd-aad9-a47d3e56d488"/>
    <xsd:import namespace="50200cf0-7b2e-4bcd-a190-2b3bbe2b0aa3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Beskrivelse_NFK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61ba0-9a24-42cd-aad9-a47d3e56d488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Godkjenningsstatus" ma:internalName="Godkjenningsstatus">
      <xsd:simpleType>
        <xsd:restriction base="dms:Text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Location" ma:index="11" nillable="true" ma:displayName="Location" ma:hidden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hidden="true" ma:internalName="MediaServiceOCR" ma:readOnly="true">
      <xsd:simpleType>
        <xsd:restriction base="dms:Note"/>
      </xsd:simpleType>
    </xsd:element>
    <xsd:element name="Beskrivelse_NFK" ma:index="16" nillable="true" ma:displayName="Beskrivelse_NFK" ma:format="Dropdown" ma:hidden="true" ma:internalName="Beskrivelse_NFK" ma:readOnly="fals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200cf0-7b2e-4bcd-a190-2b3bbe2b0a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Innholdstype"/>
        <xsd:element ref="dc:title" minOccurs="0" maxOccurs="1" ma:index="1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eskrivelse_NFK xmlns="8d061ba0-9a24-42cd-aad9-a47d3e56d488" xsi:nil="true"/>
    <_Flow_SignoffStatus xmlns="8d061ba0-9a24-42cd-aad9-a47d3e56d48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55397B-0564-4E62-BCE1-83A282E7F28E}"/>
</file>

<file path=customXml/itemProps2.xml><?xml version="1.0" encoding="utf-8"?>
<ds:datastoreItem xmlns:ds="http://schemas.openxmlformats.org/officeDocument/2006/customXml" ds:itemID="{D06BE636-5EF7-4E62-8C58-AD1978F8DF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6BC98C-A8EA-43EC-A66D-18B2F3C04B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Risikovurdering</vt:lpstr>
      <vt:lpstr>Risikomatrise</vt:lpstr>
      <vt:lpstr>Veiledning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 Rødahl</dc:creator>
  <cp:keywords/>
  <dc:description/>
  <cp:lastModifiedBy>Maria Morken Lines</cp:lastModifiedBy>
  <cp:revision/>
  <dcterms:created xsi:type="dcterms:W3CDTF">2017-02-08T05:01:24Z</dcterms:created>
  <dcterms:modified xsi:type="dcterms:W3CDTF">2022-02-10T13:37:36Z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0x010100255506936B33DF48A9FEF3AD33E0535E</vt:lpwstr>
  </property>
  <property fmtid="{D5CDD505-2E9C-101B-9397-08002B2CF9AE}" pid="3" name="Dokumenttype">
    <vt:lpwstr>5;#Verktøy|8587da4f-023e-4d35-a459-742783b7791b</vt:lpwstr>
  </property>
  <property fmtid="{D5CDD505-2E9C-101B-9397-08002B2CF9AE}" pid="4" name="Funksjon">
    <vt:lpwstr/>
  </property>
  <property fmtid="{D5CDD505-2E9C-101B-9397-08002B2CF9AE}" pid="5" name="Hovedomrade">
    <vt:lpwstr>17;#HMS|6f943247-124d-48d4-a7b3-8e1f4619f3e2</vt:lpwstr>
  </property>
  <property fmtid="{D5CDD505-2E9C-101B-9397-08002B2CF9AE}" pid="6" name="Fasenorm">
    <vt:lpwstr/>
  </property>
  <property fmtid="{D5CDD505-2E9C-101B-9397-08002B2CF9AE}" pid="7" name="FaseHENT">
    <vt:lpwstr/>
  </property>
  <property fmtid="{D5CDD505-2E9C-101B-9397-08002B2CF9AE}" pid="8" name="Dokumentsprak">
    <vt:lpwstr>3;#Norsk|81decb06-6d04-46fd-b429-1a47c6eb10e0</vt:lpwstr>
  </property>
  <property fmtid="{D5CDD505-2E9C-101B-9397-08002B2CF9AE}" pid="9" name="Land">
    <vt:lpwstr>18;#Norge|642bfb5b-14d5-4326-bfaa-898668e64c74</vt:lpwstr>
  </property>
  <property fmtid="{D5CDD505-2E9C-101B-9397-08002B2CF9AE}" pid="10" name="Region">
    <vt:lpwstr>3;#Sentrale Østland|195e4719-7666-4113-ae13-cd9b219223fa</vt:lpwstr>
  </property>
  <property fmtid="{D5CDD505-2E9C-101B-9397-08002B2CF9AE}" pid="11" name="DocumentContent">
    <vt:lpwstr/>
  </property>
</Properties>
</file>