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258 Anbudsdokumenter\LOKASJON RENA\2022 Utskifting dusjkabinett og baderomsinnredninger i boliger i rena\KG til publisering\"/>
    </mc:Choice>
  </mc:AlternateContent>
  <bookViews>
    <workbookView xWindow="120" yWindow="150" windowWidth="20610" windowHeight="11640"/>
  </bookViews>
  <sheets>
    <sheet name="Prisskjema VVS" sheetId="7" r:id="rId1"/>
  </sheets>
  <definedNames>
    <definedName name="Bestillingstype" localSheetId="0">#REF!</definedName>
    <definedName name="Bestillingstype">#REF!</definedName>
  </definedNames>
  <calcPr calcId="162913"/>
</workbook>
</file>

<file path=xl/calcChain.xml><?xml version="1.0" encoding="utf-8"?>
<calcChain xmlns="http://schemas.openxmlformats.org/spreadsheetml/2006/main">
  <c r="F18" i="7" l="1"/>
  <c r="F17" i="7"/>
  <c r="F16" i="7"/>
  <c r="F13" i="7"/>
  <c r="F12" i="7"/>
  <c r="F9" i="7"/>
  <c r="F11" i="7"/>
  <c r="F8" i="7"/>
  <c r="F7" i="7"/>
  <c r="F6" i="7"/>
  <c r="F21" i="7" l="1"/>
  <c r="F22" i="7"/>
  <c r="F23" i="7" s="1"/>
</calcChain>
</file>

<file path=xl/sharedStrings.xml><?xml version="1.0" encoding="utf-8"?>
<sst xmlns="http://schemas.openxmlformats.org/spreadsheetml/2006/main" count="37" uniqueCount="31">
  <si>
    <t>PRISSKJEMA</t>
  </si>
  <si>
    <t>Beskrivelse</t>
  </si>
  <si>
    <t>Riving / demontering</t>
  </si>
  <si>
    <t>25 % mva</t>
  </si>
  <si>
    <t>Sum</t>
  </si>
  <si>
    <t>Sanitær</t>
  </si>
  <si>
    <t>Utstyr for sanitærinstallasjoner</t>
  </si>
  <si>
    <t>Mengde</t>
  </si>
  <si>
    <t>Sum post</t>
  </si>
  <si>
    <t>Prosjekt-navn:</t>
  </si>
  <si>
    <t>VVS generelt</t>
  </si>
  <si>
    <t>Kap.</t>
  </si>
  <si>
    <t>Sum kap. 3 inkl. 25 % mva.</t>
  </si>
  <si>
    <t>stk</t>
  </si>
  <si>
    <t>RS</t>
  </si>
  <si>
    <t>Rigg og drift</t>
  </si>
  <si>
    <t>FDV/dokumentasjon/sikerhetsstilling/garanti</t>
  </si>
  <si>
    <t>Påslagsprosent ved eventuelle regningsarbeider</t>
  </si>
  <si>
    <t>Enhet (m², stk, RS, timer, m, %)</t>
  </si>
  <si>
    <t>Enhetspris</t>
  </si>
  <si>
    <t>Timer</t>
  </si>
  <si>
    <t>%</t>
  </si>
  <si>
    <t>Timepriser ved eventuelle regningsarbeider (skal avtales med PL)</t>
  </si>
  <si>
    <t>Demontering og deponering av badekar inkl installasjoner som beskrevet i del 3 pkt 2.3.1</t>
  </si>
  <si>
    <t>Demontering og deponering av dusjkabinett inkl installasjoner som beskrevet i del 3 pkt 2.3.1</t>
  </si>
  <si>
    <t>Demontering og deponering av baderoms innredning inkl installasjoner som beskrevet i del 3 pkt 2.3.1</t>
  </si>
  <si>
    <t xml:space="preserve">Levering og montering av dusjkabinett med max høyde 2,0m inkl installasjoner som beskrevet i del 3pkt 2.3.1 </t>
  </si>
  <si>
    <t>Levering og montering av baderomsinnredning inkl installasjoner som beskrevet i del 3 pkt 2.3.1</t>
  </si>
  <si>
    <t xml:space="preserve">Levering og montering av dusjkabinett uten høydebegrensning på høyde inkl installasjoner som beskrevet i del 3 pkt 2.3.1 </t>
  </si>
  <si>
    <t>302279 - Boliger Rena - Dusjkabinett og baderomsinnredning</t>
  </si>
  <si>
    <t>Alle gule felter i skjemaet skal fylles ut. Ved feil eller manglende utfylling av prisskjema som gjør at priser ikke kan sammenlignes med øvrige tilbud, medfører risiko for at tilbudet avvises.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</si>
</sst>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kr&quot;\ * #,##0.00_-;\-&quot;kr&quot;\ * #,##0.00_-;_-&quot;kr&quot;\ * &quot;-&quot;??_-;_-@_-"/>
    <numFmt numFmtId="164" formatCode="0.0"/>
    <numFmt numFmtId="165" formatCode="&quot;kr&quot;\ #,##0.00"/>
    <numFmt numFmtId="166" formatCode="&quot;kr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3" xfId="0" applyFont="1" applyBorder="1" applyAlignment="1">
      <alignment vertical="top" wrapText="1" readingOrder="1"/>
    </xf>
    <xf numFmtId="0" fontId="1" fillId="0" borderId="4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 readingOrder="1"/>
    </xf>
    <xf numFmtId="0" fontId="1" fillId="0" borderId="18" xfId="0" applyFont="1" applyBorder="1" applyAlignment="1">
      <alignment vertical="top" wrapText="1" readingOrder="1"/>
    </xf>
    <xf numFmtId="0" fontId="4" fillId="0" borderId="5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/>
    </xf>
    <xf numFmtId="0" fontId="2" fillId="0" borderId="21" xfId="0" applyFont="1" applyBorder="1" applyAlignment="1">
      <alignment vertical="top" wrapText="1" readingOrder="1"/>
    </xf>
    <xf numFmtId="0" fontId="1" fillId="0" borderId="15" xfId="0" applyFont="1" applyBorder="1" applyAlignment="1">
      <alignment vertical="top"/>
    </xf>
    <xf numFmtId="0" fontId="0" fillId="0" borderId="23" xfId="0" applyFont="1" applyBorder="1" applyAlignment="1">
      <alignment vertical="top" wrapText="1" readingOrder="1"/>
    </xf>
    <xf numFmtId="0" fontId="4" fillId="0" borderId="26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2" fillId="0" borderId="27" xfId="0" applyFont="1" applyBorder="1" applyAlignment="1">
      <alignment vertical="top" wrapText="1" readingOrder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readingOrder="1"/>
    </xf>
    <xf numFmtId="164" fontId="3" fillId="2" borderId="8" xfId="0" applyNumberFormat="1" applyFont="1" applyFill="1" applyBorder="1" applyAlignment="1">
      <alignment horizontal="center" vertical="center" wrapText="1" readingOrder="1"/>
    </xf>
    <xf numFmtId="165" fontId="3" fillId="2" borderId="8" xfId="0" applyNumberFormat="1" applyFont="1" applyFill="1" applyBorder="1" applyAlignment="1">
      <alignment horizontal="center" vertical="center" readingOrder="1"/>
    </xf>
    <xf numFmtId="0" fontId="3" fillId="0" borderId="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 readingOrder="1"/>
    </xf>
    <xf numFmtId="0" fontId="0" fillId="4" borderId="24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 readingOrder="1"/>
    </xf>
    <xf numFmtId="44" fontId="4" fillId="2" borderId="19" xfId="0" applyNumberFormat="1" applyFont="1" applyFill="1" applyBorder="1" applyAlignment="1">
      <alignment vertical="top"/>
    </xf>
    <xf numFmtId="44" fontId="6" fillId="2" borderId="20" xfId="0" applyNumberFormat="1" applyFont="1" applyFill="1" applyBorder="1" applyAlignment="1">
      <alignment vertical="top"/>
    </xf>
    <xf numFmtId="44" fontId="6" fillId="2" borderId="22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44" fontId="0" fillId="5" borderId="13" xfId="1" applyFont="1" applyFill="1" applyBorder="1" applyAlignment="1">
      <alignment horizontal="center"/>
    </xf>
    <xf numFmtId="44" fontId="0" fillId="5" borderId="32" xfId="1" applyFont="1" applyFill="1" applyBorder="1"/>
    <xf numFmtId="0" fontId="0" fillId="5" borderId="10" xfId="0" applyFill="1" applyBorder="1" applyAlignment="1">
      <alignment horizontal="center"/>
    </xf>
    <xf numFmtId="44" fontId="0" fillId="5" borderId="10" xfId="1" applyFont="1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2" fillId="0" borderId="27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166" fontId="0" fillId="5" borderId="11" xfId="0" applyNumberForma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/>
    </xf>
    <xf numFmtId="44" fontId="0" fillId="6" borderId="9" xfId="1" applyFont="1" applyFill="1" applyBorder="1" applyAlignment="1">
      <alignment horizontal="center"/>
    </xf>
    <xf numFmtId="0" fontId="0" fillId="6" borderId="9" xfId="0" applyFill="1" applyBorder="1"/>
    <xf numFmtId="44" fontId="0" fillId="6" borderId="31" xfId="1" applyFont="1" applyFill="1" applyBorder="1"/>
    <xf numFmtId="0" fontId="0" fillId="6" borderId="24" xfId="0" applyFill="1" applyBorder="1" applyAlignment="1">
      <alignment horizontal="center"/>
    </xf>
    <xf numFmtId="44" fontId="0" fillId="6" borderId="24" xfId="1" applyFont="1" applyFill="1" applyBorder="1" applyAlignment="1">
      <alignment horizontal="center"/>
    </xf>
    <xf numFmtId="0" fontId="0" fillId="6" borderId="24" xfId="0" applyFill="1" applyBorder="1"/>
    <xf numFmtId="44" fontId="4" fillId="6" borderId="30" xfId="1" applyFont="1" applyFill="1" applyBorder="1"/>
    <xf numFmtId="0" fontId="5" fillId="7" borderId="7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0" fillId="3" borderId="13" xfId="0" applyFill="1" applyBorder="1"/>
    <xf numFmtId="44" fontId="0" fillId="3" borderId="13" xfId="1" applyFont="1" applyFill="1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5" borderId="1" xfId="0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85" zoomScaleNormal="85" workbookViewId="0">
      <selection activeCell="I8" sqref="I8"/>
    </sheetView>
  </sheetViews>
  <sheetFormatPr baseColWidth="10" defaultRowHeight="15" x14ac:dyDescent="0.25"/>
  <cols>
    <col min="1" max="1" width="8.28515625" style="13" customWidth="1"/>
    <col min="2" max="2" width="62.85546875" bestFit="1" customWidth="1"/>
    <col min="4" max="4" width="15.7109375" style="43" customWidth="1"/>
    <col min="5" max="5" width="11.42578125" customWidth="1"/>
    <col min="6" max="6" width="19" customWidth="1"/>
  </cols>
  <sheetData>
    <row r="1" spans="1:6" ht="27" thickBot="1" x14ac:dyDescent="0.3">
      <c r="A1" s="71" t="s">
        <v>0</v>
      </c>
      <c r="B1" s="72"/>
      <c r="C1" s="60"/>
      <c r="D1" s="60"/>
      <c r="E1" s="60"/>
      <c r="F1" s="61"/>
    </row>
    <row r="2" spans="1:6" ht="63.75" thickBot="1" x14ac:dyDescent="0.3">
      <c r="A2" s="62"/>
      <c r="B2" s="63" t="s">
        <v>30</v>
      </c>
      <c r="C2" s="64"/>
      <c r="D2" s="64"/>
      <c r="E2" s="64"/>
      <c r="F2" s="65"/>
    </row>
    <row r="3" spans="1:6" ht="33.75" customHeight="1" thickBot="1" x14ac:dyDescent="0.3">
      <c r="A3" s="17" t="s">
        <v>9</v>
      </c>
      <c r="B3" s="30" t="s">
        <v>29</v>
      </c>
      <c r="C3" s="28"/>
      <c r="D3" s="28"/>
      <c r="E3" s="29"/>
      <c r="F3" s="31"/>
    </row>
    <row r="4" spans="1:6" ht="63" customHeight="1" thickBot="1" x14ac:dyDescent="0.3">
      <c r="A4" s="20" t="s">
        <v>11</v>
      </c>
      <c r="B4" s="14" t="s">
        <v>1</v>
      </c>
      <c r="C4" s="14" t="s">
        <v>7</v>
      </c>
      <c r="D4" s="14" t="s">
        <v>18</v>
      </c>
      <c r="E4" s="15" t="s">
        <v>19</v>
      </c>
      <c r="F4" s="16" t="s">
        <v>8</v>
      </c>
    </row>
    <row r="5" spans="1:6" ht="16.5" customHeight="1" x14ac:dyDescent="0.25">
      <c r="A5" s="50">
        <v>30</v>
      </c>
      <c r="B5" s="51" t="s">
        <v>10</v>
      </c>
      <c r="C5" s="52"/>
      <c r="D5" s="53"/>
      <c r="E5" s="54"/>
      <c r="F5" s="55"/>
    </row>
    <row r="6" spans="1:6" ht="15" customHeight="1" x14ac:dyDescent="0.25">
      <c r="A6" s="18"/>
      <c r="B6" s="1" t="s">
        <v>15</v>
      </c>
      <c r="C6" s="32">
        <v>1</v>
      </c>
      <c r="D6" s="33" t="s">
        <v>14</v>
      </c>
      <c r="E6" s="66"/>
      <c r="F6" s="34">
        <f>C6*E6</f>
        <v>0</v>
      </c>
    </row>
    <row r="7" spans="1:6" ht="15" customHeight="1" x14ac:dyDescent="0.25">
      <c r="A7" s="21"/>
      <c r="B7" s="9" t="s">
        <v>16</v>
      </c>
      <c r="C7" s="32">
        <v>1</v>
      </c>
      <c r="D7" s="33" t="s">
        <v>14</v>
      </c>
      <c r="E7" s="67"/>
      <c r="F7" s="34">
        <f t="shared" ref="F7:F8" si="0">C7*E7</f>
        <v>0</v>
      </c>
    </row>
    <row r="8" spans="1:6" ht="15" customHeight="1" x14ac:dyDescent="0.25">
      <c r="A8" s="21"/>
      <c r="B8" s="22" t="s">
        <v>22</v>
      </c>
      <c r="C8" s="32">
        <v>30</v>
      </c>
      <c r="D8" s="33" t="s">
        <v>20</v>
      </c>
      <c r="E8" s="66"/>
      <c r="F8" s="34">
        <f t="shared" si="0"/>
        <v>0</v>
      </c>
    </row>
    <row r="9" spans="1:6" ht="15" customHeight="1" x14ac:dyDescent="0.25">
      <c r="A9" s="48"/>
      <c r="B9" s="24" t="s">
        <v>17</v>
      </c>
      <c r="C9" s="49">
        <v>50000</v>
      </c>
      <c r="D9" s="37" t="s">
        <v>21</v>
      </c>
      <c r="E9" s="68"/>
      <c r="F9" s="34">
        <f>C9*E9/100</f>
        <v>0</v>
      </c>
    </row>
    <row r="10" spans="1:6" ht="15" customHeight="1" x14ac:dyDescent="0.25">
      <c r="A10" s="46">
        <v>302</v>
      </c>
      <c r="B10" s="23" t="s">
        <v>2</v>
      </c>
      <c r="C10" s="23"/>
      <c r="D10" s="23"/>
      <c r="E10" s="23"/>
      <c r="F10" s="47"/>
    </row>
    <row r="11" spans="1:6" ht="30" x14ac:dyDescent="0.25">
      <c r="A11" s="18"/>
      <c r="B11" s="24" t="s">
        <v>23</v>
      </c>
      <c r="C11" s="38">
        <v>27</v>
      </c>
      <c r="D11" s="39" t="s">
        <v>13</v>
      </c>
      <c r="E11" s="69"/>
      <c r="F11" s="34">
        <f t="shared" ref="F11:F13" si="1">C11*E11</f>
        <v>0</v>
      </c>
    </row>
    <row r="12" spans="1:6" ht="30" x14ac:dyDescent="0.25">
      <c r="A12" s="21"/>
      <c r="B12" s="24" t="s">
        <v>24</v>
      </c>
      <c r="C12" s="38">
        <v>1</v>
      </c>
      <c r="D12" s="39" t="s">
        <v>13</v>
      </c>
      <c r="E12" s="69"/>
      <c r="F12" s="34">
        <f t="shared" si="1"/>
        <v>0</v>
      </c>
    </row>
    <row r="13" spans="1:6" ht="30" x14ac:dyDescent="0.25">
      <c r="A13" s="21"/>
      <c r="B13" s="1" t="s">
        <v>25</v>
      </c>
      <c r="C13" s="35">
        <v>12</v>
      </c>
      <c r="D13" s="36" t="s">
        <v>13</v>
      </c>
      <c r="E13" s="68"/>
      <c r="F13" s="34">
        <f t="shared" si="1"/>
        <v>0</v>
      </c>
    </row>
    <row r="14" spans="1:6" ht="31.5" customHeight="1" x14ac:dyDescent="0.25">
      <c r="A14" s="50">
        <v>31</v>
      </c>
      <c r="B14" s="51" t="s">
        <v>5</v>
      </c>
      <c r="C14" s="56"/>
      <c r="D14" s="57"/>
      <c r="E14" s="58"/>
      <c r="F14" s="59"/>
    </row>
    <row r="15" spans="1:6" x14ac:dyDescent="0.25">
      <c r="A15" s="46">
        <v>315</v>
      </c>
      <c r="B15" s="23" t="s">
        <v>6</v>
      </c>
      <c r="C15" s="23"/>
      <c r="D15" s="23"/>
      <c r="E15" s="23"/>
      <c r="F15" s="47"/>
    </row>
    <row r="16" spans="1:6" ht="30" x14ac:dyDescent="0.25">
      <c r="A16" s="21"/>
      <c r="B16" s="24" t="s">
        <v>26</v>
      </c>
      <c r="C16" s="38">
        <v>7</v>
      </c>
      <c r="D16" s="39" t="s">
        <v>13</v>
      </c>
      <c r="E16" s="69"/>
      <c r="F16" s="34">
        <f t="shared" ref="F16:F18" si="2">C16*E16</f>
        <v>0</v>
      </c>
    </row>
    <row r="17" spans="1:6" ht="30" x14ac:dyDescent="0.25">
      <c r="A17" s="19"/>
      <c r="B17" s="24" t="s">
        <v>28</v>
      </c>
      <c r="C17" s="38">
        <v>21</v>
      </c>
      <c r="D17" s="39" t="s">
        <v>13</v>
      </c>
      <c r="E17" s="69"/>
      <c r="F17" s="34">
        <f t="shared" si="2"/>
        <v>0</v>
      </c>
    </row>
    <row r="18" spans="1:6" ht="30" x14ac:dyDescent="0.25">
      <c r="A18" s="19"/>
      <c r="B18" s="24" t="s">
        <v>27</v>
      </c>
      <c r="C18" s="38">
        <v>12</v>
      </c>
      <c r="D18" s="39" t="s">
        <v>13</v>
      </c>
      <c r="E18" s="69"/>
      <c r="F18" s="34">
        <f t="shared" si="2"/>
        <v>0</v>
      </c>
    </row>
    <row r="19" spans="1:6" x14ac:dyDescent="0.25">
      <c r="A19" s="19"/>
      <c r="B19" s="24"/>
      <c r="C19" s="38"/>
      <c r="D19" s="39"/>
      <c r="E19" s="70"/>
      <c r="F19" s="34"/>
    </row>
    <row r="20" spans="1:6" ht="15.75" thickBot="1" x14ac:dyDescent="0.3">
      <c r="A20" s="19"/>
      <c r="B20" s="24"/>
      <c r="C20" s="38"/>
      <c r="D20" s="39"/>
      <c r="E20" s="70"/>
      <c r="F20" s="34"/>
    </row>
    <row r="21" spans="1:6" ht="15.75" x14ac:dyDescent="0.25">
      <c r="A21" s="44"/>
      <c r="B21" s="3" t="s">
        <v>4</v>
      </c>
      <c r="C21" s="10"/>
      <c r="D21" s="40"/>
      <c r="E21" s="4"/>
      <c r="F21" s="25">
        <f>(SUM(F5:F20))</f>
        <v>0</v>
      </c>
    </row>
    <row r="22" spans="1:6" ht="15.75" x14ac:dyDescent="0.25">
      <c r="A22" s="2"/>
      <c r="B22" s="5" t="s">
        <v>3</v>
      </c>
      <c r="C22" s="11"/>
      <c r="D22" s="41"/>
      <c r="E22" s="6"/>
      <c r="F22" s="26">
        <f>SUM(F21*0.25)</f>
        <v>0</v>
      </c>
    </row>
    <row r="23" spans="1:6" ht="19.5" thickBot="1" x14ac:dyDescent="0.3">
      <c r="A23" s="45"/>
      <c r="B23" s="7" t="s">
        <v>12</v>
      </c>
      <c r="C23" s="12"/>
      <c r="D23" s="42"/>
      <c r="E23" s="8"/>
      <c r="F23" s="27">
        <f>SUM(F21:F22)</f>
        <v>0</v>
      </c>
    </row>
  </sheetData>
  <mergeCells count="1">
    <mergeCell ref="A1:B1"/>
  </mergeCells>
  <pageMargins left="0.51181102362204722" right="0.51181102362204722" top="0.74803149606299213" bottom="0.35433070866141736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 VVS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Richardsen, Odd</dc:creator>
  <cp:lastModifiedBy>Breimo, Anne Helene</cp:lastModifiedBy>
  <cp:lastPrinted>2020-03-20T13:49:35Z</cp:lastPrinted>
  <dcterms:created xsi:type="dcterms:W3CDTF">2012-03-20T06:45:39Z</dcterms:created>
  <dcterms:modified xsi:type="dcterms:W3CDTF">2022-03-25T11:26:56Z</dcterms:modified>
</cp:coreProperties>
</file>