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Prosjekter\Bilevel PAP,CPAP masker m.m 1110028\4 Konkurransegrunnlag\4.2 Tilbudsdokumenter utlyst\Ny utlysning bærbart sug\"/>
    </mc:Choice>
  </mc:AlternateContent>
  <xr:revisionPtr revIDLastSave="0" documentId="13_ncr:1_{3471F852-7800-4805-B661-A58D89950418}" xr6:coauthVersionLast="46" xr6:coauthVersionMax="46" xr10:uidLastSave="{00000000-0000-0000-0000-000000000000}"/>
  <workbookProtection workbookAlgorithmName="SHA-512" workbookHashValue="mDKze599JzFlXwWLveuwLXOf/70DGs0dQDIlOIdKsVUSPc1SFveRD4c2mGC/OAvUXc3F/PJ7CJKT+MAMRCMhaQ==" workbookSaltValue="OI9ua6BX0I88EsCy5oQ5TA==" workbookSpinCount="100000" lockStructure="1"/>
  <bookViews>
    <workbookView xWindow="28680" yWindow="-120" windowWidth="29040" windowHeight="17640" xr2:uid="{11638F29-0275-4BEF-B247-DB5A2FB0D859}"/>
  </bookViews>
  <sheets>
    <sheet name="Prisskjem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" i="2" l="1"/>
  <c r="R25" i="2" s="1"/>
  <c r="N25" i="2"/>
  <c r="P25" i="2" s="1"/>
  <c r="Q24" i="2"/>
  <c r="R24" i="2" s="1"/>
  <c r="P24" i="2"/>
  <c r="N24" i="2"/>
  <c r="Q23" i="2"/>
  <c r="R23" i="2" s="1"/>
  <c r="N23" i="2"/>
  <c r="P23" i="2" s="1"/>
  <c r="N61" i="2"/>
  <c r="P61" i="2"/>
  <c r="Q61" i="2"/>
  <c r="N62" i="2"/>
  <c r="P62" i="2"/>
  <c r="Q62" i="2"/>
  <c r="N63" i="2"/>
  <c r="P63" i="2"/>
  <c r="Q63" i="2"/>
  <c r="N54" i="2"/>
  <c r="P54" i="2"/>
  <c r="Q54" i="2"/>
  <c r="N55" i="2"/>
  <c r="P55" i="2"/>
  <c r="Q55" i="2"/>
  <c r="N56" i="2"/>
  <c r="P56" i="2"/>
  <c r="Q56" i="2"/>
  <c r="N57" i="2"/>
  <c r="P57" i="2"/>
  <c r="Q57" i="2"/>
  <c r="N58" i="2"/>
  <c r="P58" i="2"/>
  <c r="Q58" i="2"/>
  <c r="N59" i="2"/>
  <c r="P59" i="2"/>
  <c r="Q59" i="2"/>
  <c r="N60" i="2"/>
  <c r="P60" i="2"/>
  <c r="Q60" i="2"/>
  <c r="R7" i="2" l="1"/>
  <c r="N8" i="2"/>
  <c r="P8" i="2"/>
  <c r="Q8" i="2"/>
  <c r="R8" i="2" s="1"/>
  <c r="N10" i="2"/>
  <c r="P10" i="2"/>
  <c r="Q10" i="2"/>
  <c r="R10" i="2" s="1"/>
  <c r="N11" i="2"/>
  <c r="P11" i="2"/>
  <c r="Q11" i="2"/>
  <c r="R11" i="2" s="1"/>
  <c r="N12" i="2"/>
  <c r="P12" i="2"/>
  <c r="Q12" i="2"/>
  <c r="R12" i="2" s="1"/>
  <c r="N13" i="2"/>
  <c r="P13" i="2"/>
  <c r="Q13" i="2"/>
  <c r="R13" i="2" s="1"/>
  <c r="N14" i="2"/>
  <c r="P14" i="2"/>
  <c r="Q14" i="2"/>
  <c r="R14" i="2" s="1"/>
  <c r="N15" i="2"/>
  <c r="P15" i="2"/>
  <c r="Q15" i="2"/>
  <c r="R15" i="2" s="1"/>
  <c r="N16" i="2"/>
  <c r="P16" i="2"/>
  <c r="Q16" i="2"/>
  <c r="R16" i="2" s="1"/>
  <c r="N18" i="2"/>
  <c r="P18" i="2" s="1"/>
  <c r="Q18" i="2"/>
  <c r="R18" i="2" s="1"/>
  <c r="N20" i="2"/>
  <c r="P20" i="2"/>
  <c r="Q20" i="2"/>
  <c r="R20" i="2" s="1"/>
  <c r="N21" i="2"/>
  <c r="P21" i="2"/>
  <c r="Q21" i="2"/>
  <c r="R21" i="2" s="1"/>
  <c r="N34" i="2"/>
  <c r="P34" i="2"/>
  <c r="Q34" i="2"/>
  <c r="N35" i="2"/>
  <c r="P35" i="2"/>
  <c r="Q35" i="2"/>
  <c r="N36" i="2"/>
  <c r="P36" i="2"/>
  <c r="Q36" i="2"/>
  <c r="N37" i="2"/>
  <c r="P37" i="2"/>
  <c r="Q37" i="2"/>
  <c r="N38" i="2"/>
  <c r="P38" i="2"/>
  <c r="Q38" i="2"/>
  <c r="N39" i="2"/>
  <c r="P39" i="2"/>
  <c r="Q39" i="2"/>
  <c r="N40" i="2"/>
  <c r="P40" i="2"/>
  <c r="Q40" i="2"/>
  <c r="N41" i="2"/>
  <c r="P41" i="2"/>
  <c r="Q41" i="2"/>
  <c r="N42" i="2"/>
  <c r="P42" i="2"/>
  <c r="Q42" i="2"/>
  <c r="N43" i="2"/>
  <c r="P43" i="2"/>
  <c r="Q43" i="2"/>
  <c r="N44" i="2"/>
  <c r="P44" i="2"/>
  <c r="Q44" i="2"/>
  <c r="N45" i="2"/>
  <c r="P45" i="2"/>
  <c r="Q45" i="2"/>
  <c r="N46" i="2"/>
  <c r="P46" i="2"/>
  <c r="Q46" i="2"/>
  <c r="N47" i="2"/>
  <c r="P47" i="2"/>
  <c r="Q47" i="2"/>
  <c r="N48" i="2"/>
  <c r="P48" i="2"/>
  <c r="Q48" i="2"/>
  <c r="N49" i="2"/>
  <c r="P49" i="2"/>
  <c r="Q49" i="2"/>
  <c r="N50" i="2"/>
  <c r="P50" i="2"/>
  <c r="Q50" i="2"/>
  <c r="N51" i="2"/>
  <c r="P51" i="2"/>
  <c r="Q51" i="2"/>
  <c r="N52" i="2"/>
  <c r="P52" i="2"/>
  <c r="Q52" i="2"/>
  <c r="N53" i="2"/>
  <c r="P53" i="2"/>
  <c r="Q53" i="2"/>
</calcChain>
</file>

<file path=xl/sharedStrings.xml><?xml version="1.0" encoding="utf-8"?>
<sst xmlns="http://schemas.openxmlformats.org/spreadsheetml/2006/main" count="152" uniqueCount="85">
  <si>
    <t>nei</t>
  </si>
  <si>
    <t>5.4.30</t>
  </si>
  <si>
    <t>5.4.29</t>
  </si>
  <si>
    <t>5.4.28</t>
  </si>
  <si>
    <t>5.4.27</t>
  </si>
  <si>
    <t>5.4.26</t>
  </si>
  <si>
    <t>5.4.25</t>
  </si>
  <si>
    <t>5.4.24</t>
  </si>
  <si>
    <t>5.4.23</t>
  </si>
  <si>
    <t>5.4.22</t>
  </si>
  <si>
    <t>5.4.21</t>
  </si>
  <si>
    <t>5.4.20</t>
  </si>
  <si>
    <t>5.4.19</t>
  </si>
  <si>
    <t>5.4.18</t>
  </si>
  <si>
    <t>5.4.17</t>
  </si>
  <si>
    <t>5.4.16</t>
  </si>
  <si>
    <t>5.4.15</t>
  </si>
  <si>
    <t>5.4.14</t>
  </si>
  <si>
    <t>5.4.13</t>
  </si>
  <si>
    <t>5.4.12</t>
  </si>
  <si>
    <t>5.4.11</t>
  </si>
  <si>
    <t>5.4.10</t>
  </si>
  <si>
    <t>5.4.9</t>
  </si>
  <si>
    <t>5.4.8</t>
  </si>
  <si>
    <t>5.4.7</t>
  </si>
  <si>
    <t>5.4.6</t>
  </si>
  <si>
    <t>5.4.5</t>
  </si>
  <si>
    <t>5.4.4</t>
  </si>
  <si>
    <t>5.4.3</t>
  </si>
  <si>
    <t>5.4.2</t>
  </si>
  <si>
    <t>5.4.1</t>
  </si>
  <si>
    <t>Tilbyders kommentar</t>
  </si>
  <si>
    <t>UNSPSC-kode</t>
  </si>
  <si>
    <t>Produksjonsland</t>
  </si>
  <si>
    <t>Produsent</t>
  </si>
  <si>
    <t>Tilbudspris per prisenhet</t>
  </si>
  <si>
    <t>Antall prisenheter per salgsenhet</t>
  </si>
  <si>
    <t>Tilbudspris per salgsenhet</t>
  </si>
  <si>
    <t>Salgs-enhet</t>
  </si>
  <si>
    <t>Tilbyders artikkelnavn</t>
  </si>
  <si>
    <t>Tilbyders artikkelnr.</t>
  </si>
  <si>
    <t>Pris-enhet</t>
  </si>
  <si>
    <t>Antatt volum per år av stk</t>
  </si>
  <si>
    <t>Vare-prøve</t>
  </si>
  <si>
    <t>Beskrivelse av produkt</t>
  </si>
  <si>
    <t>Deltilbud</t>
  </si>
  <si>
    <t>Ref.</t>
  </si>
  <si>
    <r>
      <t xml:space="preserve">Formel </t>
    </r>
    <r>
      <rPr>
        <b/>
        <sz val="8"/>
        <color theme="3"/>
        <rFont val="Calibri"/>
        <family val="2"/>
      </rPr>
      <t>↓</t>
    </r>
  </si>
  <si>
    <t xml:space="preserve">I kolonne "Deltilbud" angis det hvilke deltilbud tilbud produkt tilhører. Bruk nedtrekksmeny for valg av "Deltilbud". 
</t>
  </si>
  <si>
    <t xml:space="preserve">I tillegg til produktene som er satt inn i listen nedenfor, gis tilbyder anledning til å tilby reservedeler og ekstrautstyr som ikke vil være gjenstand for evaluering. 
</t>
  </si>
  <si>
    <t>Liste for reservedeler og tillegg-/ekstrautstyr</t>
  </si>
  <si>
    <t>stk</t>
  </si>
  <si>
    <t>Fingertipkontroller/sugeregulator</t>
  </si>
  <si>
    <t>5.2.10.2</t>
  </si>
  <si>
    <t>Slange uten fingertipkontroller</t>
  </si>
  <si>
    <t>5.2.10.1</t>
  </si>
  <si>
    <t>Eller</t>
  </si>
  <si>
    <t>Slange med fingertipkontroller</t>
  </si>
  <si>
    <t>5.2.9</t>
  </si>
  <si>
    <t>Enten</t>
  </si>
  <si>
    <t>Sikkerhetskammer</t>
  </si>
  <si>
    <t>Filter (antivirus og bakterie)</t>
  </si>
  <si>
    <t>5.2.8</t>
  </si>
  <si>
    <t>Sugekolbe flergangs</t>
  </si>
  <si>
    <t>5.2.7</t>
  </si>
  <si>
    <t>Bæreveske</t>
  </si>
  <si>
    <t>5.2.6</t>
  </si>
  <si>
    <t>Internt batteri</t>
  </si>
  <si>
    <t>5.2.5</t>
  </si>
  <si>
    <t>Strømforsyning 12 V</t>
  </si>
  <si>
    <t>5.2.4</t>
  </si>
  <si>
    <t>Strømforsyning 240 V</t>
  </si>
  <si>
    <t>5.2.3</t>
  </si>
  <si>
    <t>I tillegg til komplett apparat skal kunden kunne kjøpe enkeltkomponentene som er nødvendige for apparatets funksjon</t>
  </si>
  <si>
    <t>5.2.1</t>
  </si>
  <si>
    <t>Beskrivelse av produkt / krav til produkt</t>
  </si>
  <si>
    <t xml:space="preserve">Tilbyders navn: </t>
  </si>
  <si>
    <t>Hvite celler skal fylles ut av tilbyder.</t>
  </si>
  <si>
    <t>Delområde 5 - Sug</t>
  </si>
  <si>
    <t>Handlekurv</t>
  </si>
  <si>
    <t xml:space="preserve">Årlig forbruk pr enhet (ganges opp med volum) </t>
  </si>
  <si>
    <t>5.2.2</t>
  </si>
  <si>
    <t>Deltilbud 5.2 Bærbart sug</t>
  </si>
  <si>
    <t>Komplett apparat 
Innhold: Apparat (inklusiv batteri), strømforsyning 240V, strømforsyning 12 V,  bæreveske, 2 stk sugekolbe flergangs, filter og slange med fingertupkontroller. Eventuelt annet nødvendig utstyr for å bruke apparatet</t>
  </si>
  <si>
    <t>Eventuelt annet nødvendig utstyr for å drifte apparatet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</si>
</sst>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kr&quot;\ * #,##0.00_-;\-&quot;kr&quot;\ * #,##0.00_-;_-&quot;kr&quot;\ * &quot;-&quot;??_-;_-@_-"/>
    <numFmt numFmtId="164" formatCode="_ * #,##0_ ;_ * \-#,##0_ ;_ * &quot;-&quot;_ ;_ @_ "/>
    <numFmt numFmtId="165" formatCode="&quot;kr&quot;\ #,###.00&quot; per stk&quot;"/>
    <numFmt numFmtId="166" formatCode="&quot;kr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8"/>
      <color theme="3"/>
      <name val="Calibri"/>
      <family val="2"/>
    </font>
    <font>
      <b/>
      <sz val="8"/>
      <color rgb="FFC0000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3"/>
        <bgColor theme="0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49" fontId="0" fillId="2" borderId="0" xfId="0" applyNumberFormat="1" applyFill="1" applyAlignment="1">
      <alignment horizontal="left"/>
    </xf>
    <xf numFmtId="164" fontId="0" fillId="2" borderId="0" xfId="0" applyNumberFormat="1" applyFill="1"/>
    <xf numFmtId="49" fontId="0" fillId="2" borderId="0" xfId="0" applyNumberForma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3" fillId="0" borderId="1" xfId="0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165" fontId="3" fillId="3" borderId="1" xfId="0" applyNumberFormat="1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164" fontId="3" fillId="0" borderId="3" xfId="0" applyNumberFormat="1" applyFont="1" applyBorder="1" applyAlignment="1" applyProtection="1">
      <alignment vertical="top" wrapText="1"/>
      <protection locked="0"/>
    </xf>
    <xf numFmtId="166" fontId="3" fillId="0" borderId="3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 applyProtection="1">
      <alignment vertical="top" wrapText="1"/>
      <protection locked="0"/>
    </xf>
    <xf numFmtId="0" fontId="3" fillId="4" borderId="4" xfId="0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0" fontId="3" fillId="6" borderId="2" xfId="0" applyFont="1" applyFill="1" applyBorder="1" applyAlignment="1" applyProtection="1">
      <alignment horizontal="left" vertical="top" wrapText="1"/>
      <protection locked="0"/>
    </xf>
    <xf numFmtId="0" fontId="3" fillId="6" borderId="5" xfId="0" applyFont="1" applyFill="1" applyBorder="1" applyAlignment="1" applyProtection="1">
      <alignment horizontal="left" vertical="top" wrapText="1"/>
      <protection locked="0"/>
    </xf>
    <xf numFmtId="49" fontId="4" fillId="6" borderId="1" xfId="0" quotePrefix="1" applyNumberFormat="1" applyFont="1" applyFill="1" applyBorder="1" applyAlignment="1">
      <alignment vertical="top" wrapText="1"/>
    </xf>
    <xf numFmtId="49" fontId="3" fillId="6" borderId="1" xfId="0" applyNumberFormat="1" applyFont="1" applyFill="1" applyBorder="1" applyAlignment="1" applyProtection="1">
      <alignment vertical="top" wrapText="1"/>
      <protection locked="0"/>
    </xf>
    <xf numFmtId="0" fontId="3" fillId="2" borderId="0" xfId="0" applyFont="1" applyFill="1"/>
    <xf numFmtId="0" fontId="2" fillId="2" borderId="0" xfId="0" applyFont="1" applyFill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49" fontId="5" fillId="7" borderId="1" xfId="0" applyNumberFormat="1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vertical="center"/>
    </xf>
    <xf numFmtId="49" fontId="5" fillId="7" borderId="1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/>
    <xf numFmtId="0" fontId="8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/>
    <xf numFmtId="0" fontId="6" fillId="2" borderId="0" xfId="0" applyFont="1" applyFill="1" applyAlignment="1">
      <alignment horizontal="left" wrapText="1"/>
    </xf>
    <xf numFmtId="49" fontId="9" fillId="2" borderId="0" xfId="0" applyNumberFormat="1" applyFont="1" applyFill="1"/>
    <xf numFmtId="165" fontId="3" fillId="8" borderId="1" xfId="0" applyNumberFormat="1" applyFont="1" applyFill="1" applyBorder="1" applyAlignment="1">
      <alignment vertical="top" wrapText="1"/>
    </xf>
    <xf numFmtId="0" fontId="3" fillId="8" borderId="2" xfId="0" applyFont="1" applyFill="1" applyBorder="1" applyAlignment="1">
      <alignment vertical="top" wrapText="1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8" borderId="2" xfId="0" applyNumberFormat="1" applyFont="1" applyFill="1" applyBorder="1" applyAlignment="1">
      <alignment vertical="top" wrapText="1"/>
    </xf>
    <xf numFmtId="49" fontId="3" fillId="8" borderId="1" xfId="0" applyNumberFormat="1" applyFont="1" applyFill="1" applyBorder="1" applyAlignment="1">
      <alignment vertical="top" wrapText="1"/>
    </xf>
    <xf numFmtId="0" fontId="3" fillId="8" borderId="3" xfId="0" applyFont="1" applyFill="1" applyBorder="1" applyAlignment="1">
      <alignment horizontal="left" vertical="top" wrapText="1"/>
    </xf>
    <xf numFmtId="0" fontId="3" fillId="8" borderId="3" xfId="0" applyFont="1" applyFill="1" applyBorder="1" applyAlignment="1">
      <alignment horizontal="center" vertical="top" wrapText="1"/>
    </xf>
    <xf numFmtId="49" fontId="4" fillId="8" borderId="1" xfId="0" quotePrefix="1" applyNumberFormat="1" applyFont="1" applyFill="1" applyBorder="1" applyAlignment="1">
      <alignment vertical="top" wrapText="1"/>
    </xf>
    <xf numFmtId="0" fontId="3" fillId="9" borderId="2" xfId="0" applyFont="1" applyFill="1" applyBorder="1" applyAlignment="1">
      <alignment vertical="top" wrapText="1"/>
    </xf>
    <xf numFmtId="49" fontId="3" fillId="9" borderId="4" xfId="0" applyNumberFormat="1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vertical="top" wrapText="1"/>
    </xf>
    <xf numFmtId="165" fontId="3" fillId="9" borderId="4" xfId="0" applyNumberFormat="1" applyFont="1" applyFill="1" applyBorder="1" applyAlignment="1">
      <alignment vertical="top" wrapText="1"/>
    </xf>
    <xf numFmtId="164" fontId="3" fillId="9" borderId="4" xfId="0" applyNumberFormat="1" applyFont="1" applyFill="1" applyBorder="1" applyAlignment="1">
      <alignment vertical="top" wrapText="1"/>
    </xf>
    <xf numFmtId="166" fontId="3" fillId="9" borderId="4" xfId="0" applyNumberFormat="1" applyFont="1" applyFill="1" applyBorder="1" applyAlignment="1">
      <alignment vertical="top" wrapText="1"/>
    </xf>
    <xf numFmtId="49" fontId="3" fillId="9" borderId="4" xfId="0" applyNumberFormat="1" applyFont="1" applyFill="1" applyBorder="1" applyAlignment="1">
      <alignment vertical="top" wrapText="1"/>
    </xf>
    <xf numFmtId="0" fontId="3" fillId="9" borderId="4" xfId="0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horizontal="left" vertical="center"/>
    </xf>
    <xf numFmtId="49" fontId="5" fillId="10" borderId="1" xfId="0" applyNumberFormat="1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 wrapText="1"/>
    </xf>
    <xf numFmtId="49" fontId="5" fillId="10" borderId="2" xfId="0" applyNumberFormat="1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9" fontId="4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44" fontId="3" fillId="8" borderId="1" xfId="1" applyFont="1" applyFill="1" applyBorder="1" applyAlignment="1">
      <alignment vertical="top" wrapText="1"/>
    </xf>
    <xf numFmtId="44" fontId="11" fillId="11" borderId="4" xfId="1" applyFont="1" applyFill="1" applyBorder="1" applyAlignment="1">
      <alignment vertical="top" wrapText="1"/>
    </xf>
    <xf numFmtId="49" fontId="4" fillId="12" borderId="1" xfId="0" quotePrefix="1" applyNumberFormat="1" applyFont="1" applyFill="1" applyBorder="1" applyAlignment="1">
      <alignment vertical="top" wrapText="1"/>
    </xf>
    <xf numFmtId="0" fontId="3" fillId="12" borderId="3" xfId="0" applyFont="1" applyFill="1" applyBorder="1" applyAlignment="1">
      <alignment horizontal="center" vertical="top" wrapText="1"/>
    </xf>
    <xf numFmtId="0" fontId="3" fillId="12" borderId="3" xfId="0" applyFont="1" applyFill="1" applyBorder="1" applyAlignment="1">
      <alignment horizontal="left" vertical="top" wrapText="1"/>
    </xf>
    <xf numFmtId="49" fontId="3" fillId="12" borderId="1" xfId="0" applyNumberFormat="1" applyFont="1" applyFill="1" applyBorder="1" applyAlignment="1">
      <alignment vertical="top" wrapText="1"/>
    </xf>
    <xf numFmtId="49" fontId="3" fillId="12" borderId="2" xfId="0" applyNumberFormat="1" applyFont="1" applyFill="1" applyBorder="1" applyAlignment="1">
      <alignment vertical="top" wrapText="1"/>
    </xf>
    <xf numFmtId="44" fontId="3" fillId="12" borderId="1" xfId="1" applyFont="1" applyFill="1" applyBorder="1" applyAlignment="1">
      <alignment vertical="top" wrapText="1"/>
    </xf>
    <xf numFmtId="49" fontId="3" fillId="12" borderId="2" xfId="0" applyNumberFormat="1" applyFont="1" applyFill="1" applyBorder="1" applyAlignment="1" applyProtection="1">
      <alignment vertical="top" wrapText="1"/>
    </xf>
    <xf numFmtId="0" fontId="13" fillId="8" borderId="3" xfId="0" applyFont="1" applyFill="1" applyBorder="1" applyAlignment="1">
      <alignment horizontal="left" vertical="top" wrapText="1"/>
    </xf>
    <xf numFmtId="0" fontId="3" fillId="8" borderId="3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4" fillId="12" borderId="3" xfId="0" applyFont="1" applyFill="1" applyBorder="1" applyAlignment="1">
      <alignment horizontal="center" vertical="top" wrapText="1"/>
    </xf>
    <xf numFmtId="0" fontId="4" fillId="12" borderId="2" xfId="0" applyFont="1" applyFill="1" applyBorder="1" applyAlignment="1">
      <alignment horizontal="center" vertical="top" wrapText="1"/>
    </xf>
    <xf numFmtId="0" fontId="10" fillId="12" borderId="3" xfId="0" applyFont="1" applyFill="1" applyBorder="1" applyAlignment="1">
      <alignment horizontal="center" vertical="top" wrapText="1"/>
    </xf>
    <xf numFmtId="0" fontId="10" fillId="12" borderId="2" xfId="0" applyFont="1" applyFill="1" applyBorder="1" applyAlignment="1">
      <alignment horizontal="center" vertical="top" wrapText="1"/>
    </xf>
    <xf numFmtId="49" fontId="3" fillId="0" borderId="3" xfId="0" applyNumberFormat="1" applyFont="1" applyBorder="1" applyAlignment="1" applyProtection="1">
      <alignment horizontal="center" vertical="top" wrapText="1"/>
      <protection locked="0"/>
    </xf>
    <xf numFmtId="49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2" borderId="0" xfId="0" applyFont="1" applyFill="1" applyAlignment="1">
      <alignment horizontal="left" vertical="top" wrapText="1"/>
    </xf>
    <xf numFmtId="0" fontId="5" fillId="10" borderId="3" xfId="0" applyFont="1" applyFill="1" applyBorder="1" applyAlignment="1">
      <alignment horizontal="left" vertical="center"/>
    </xf>
    <xf numFmtId="0" fontId="5" fillId="10" borderId="4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vertical="center" wrapText="1"/>
    </xf>
    <xf numFmtId="0" fontId="10" fillId="9" borderId="4" xfId="0" applyFont="1" applyFill="1" applyBorder="1" applyAlignment="1">
      <alignment vertical="center" wrapText="1"/>
    </xf>
  </cellXfs>
  <cellStyles count="2">
    <cellStyle name="Normal" xfId="0" builtinId="0"/>
    <cellStyle name="Valuta" xfId="1" builtinId="4"/>
  </cellStyles>
  <dxfs count="2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7B7B3-365C-407E-9B00-79D2D44E4182}">
  <sheetPr codeName="Ark1"/>
  <dimension ref="A1:RV294"/>
  <sheetViews>
    <sheetView showGridLines="0" tabSelected="1" zoomScale="70" zoomScaleNormal="70" workbookViewId="0">
      <selection activeCell="H8" sqref="H8"/>
    </sheetView>
  </sheetViews>
  <sheetFormatPr baseColWidth="10" defaultRowHeight="15" x14ac:dyDescent="0.25"/>
  <cols>
    <col min="4" max="4" width="35.5703125" customWidth="1"/>
    <col min="10" max="10" width="17.85546875" bestFit="1" customWidth="1"/>
    <col min="11" max="11" width="19.42578125" bestFit="1" customWidth="1"/>
    <col min="17" max="17" width="19.7109375" customWidth="1"/>
    <col min="18" max="18" width="23" customWidth="1"/>
    <col min="19" max="19" width="38.28515625" customWidth="1"/>
    <col min="20" max="20" width="39.85546875" customWidth="1"/>
    <col min="21" max="21" width="27.140625" customWidth="1"/>
    <col min="22" max="22" width="28.28515625" customWidth="1"/>
  </cols>
  <sheetData>
    <row r="1" spans="1:490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</row>
    <row r="2" spans="1:490" s="1" customFormat="1" ht="23.25" customHeight="1" x14ac:dyDescent="0.35">
      <c r="B2" s="36" t="s">
        <v>78</v>
      </c>
      <c r="C2" s="7"/>
      <c r="D2" s="7"/>
      <c r="E2" s="6"/>
      <c r="F2" s="5"/>
      <c r="G2" s="4"/>
      <c r="H2" s="4"/>
      <c r="I2" s="4"/>
      <c r="J2" s="2"/>
      <c r="O2" s="3"/>
      <c r="U2" s="2"/>
    </row>
    <row r="3" spans="1:490" s="1" customFormat="1" ht="12.75" customHeight="1" x14ac:dyDescent="0.25">
      <c r="B3" s="62" t="s">
        <v>77</v>
      </c>
      <c r="E3" s="6"/>
      <c r="F3" s="5"/>
      <c r="G3" s="4"/>
      <c r="H3" s="4"/>
      <c r="I3" s="4"/>
      <c r="J3" s="2"/>
      <c r="O3" s="3"/>
      <c r="U3" s="2"/>
    </row>
    <row r="4" spans="1:490" s="1" customFormat="1" ht="12.75" customHeight="1" x14ac:dyDescent="0.25">
      <c r="B4" s="61"/>
      <c r="E4" s="6"/>
      <c r="F4" s="5"/>
      <c r="G4" s="4"/>
      <c r="H4" s="4"/>
      <c r="I4" s="4"/>
      <c r="J4" s="2"/>
      <c r="O4" s="3"/>
      <c r="U4" s="2"/>
    </row>
    <row r="5" spans="1:490" s="1" customFormat="1" ht="15" customHeight="1" x14ac:dyDescent="0.25">
      <c r="B5" s="85" t="s">
        <v>76</v>
      </c>
      <c r="C5" s="86"/>
      <c r="D5" s="60"/>
      <c r="E5" s="59"/>
      <c r="F5" s="5"/>
      <c r="G5" s="59"/>
      <c r="H5" s="59"/>
      <c r="I5" s="59"/>
      <c r="J5" s="2"/>
      <c r="M5" s="31"/>
      <c r="N5" s="29" t="s">
        <v>47</v>
      </c>
      <c r="O5" s="30"/>
      <c r="P5" s="29" t="s">
        <v>47</v>
      </c>
      <c r="Q5" s="29" t="s">
        <v>47</v>
      </c>
      <c r="R5" s="29"/>
      <c r="U5" s="2"/>
    </row>
    <row r="6" spans="1:490" s="22" customFormat="1" ht="51" x14ac:dyDescent="0.25">
      <c r="B6" s="54" t="s">
        <v>46</v>
      </c>
      <c r="C6" s="87" t="s">
        <v>75</v>
      </c>
      <c r="D6" s="85"/>
      <c r="E6" s="58" t="s">
        <v>43</v>
      </c>
      <c r="F6" s="58" t="s">
        <v>42</v>
      </c>
      <c r="G6" s="55" t="s">
        <v>41</v>
      </c>
      <c r="H6" s="57" t="s">
        <v>80</v>
      </c>
      <c r="I6" s="57"/>
      <c r="J6" s="56" t="s">
        <v>40</v>
      </c>
      <c r="K6" s="53" t="s">
        <v>39</v>
      </c>
      <c r="L6" s="55" t="s">
        <v>38</v>
      </c>
      <c r="M6" s="88" t="s">
        <v>37</v>
      </c>
      <c r="N6" s="89"/>
      <c r="O6" s="90" t="s">
        <v>36</v>
      </c>
      <c r="P6" s="91"/>
      <c r="Q6" s="55" t="s">
        <v>35</v>
      </c>
      <c r="R6" s="55" t="s">
        <v>79</v>
      </c>
      <c r="S6" s="53" t="s">
        <v>34</v>
      </c>
      <c r="T6" s="53" t="s">
        <v>33</v>
      </c>
      <c r="U6" s="54" t="s">
        <v>32</v>
      </c>
      <c r="V6" s="53" t="s">
        <v>31</v>
      </c>
    </row>
    <row r="7" spans="1:490" s="21" customFormat="1" ht="30.75" customHeight="1" x14ac:dyDescent="0.2">
      <c r="B7" s="92" t="s">
        <v>82</v>
      </c>
      <c r="C7" s="93"/>
      <c r="D7" s="93"/>
      <c r="E7" s="52"/>
      <c r="F7" s="52"/>
      <c r="G7" s="51"/>
      <c r="H7" s="51"/>
      <c r="I7" s="51"/>
      <c r="J7" s="46"/>
      <c r="K7" s="47"/>
      <c r="L7" s="47"/>
      <c r="M7" s="50"/>
      <c r="N7" s="47"/>
      <c r="O7" s="49"/>
      <c r="P7" s="47"/>
      <c r="Q7" s="48"/>
      <c r="R7" s="64">
        <f>+SUM(R8:R25)</f>
        <v>0</v>
      </c>
      <c r="S7" s="47"/>
      <c r="T7" s="47"/>
      <c r="U7" s="46"/>
      <c r="V7" s="45"/>
    </row>
    <row r="8" spans="1:490" s="21" customFormat="1" ht="84" customHeight="1" x14ac:dyDescent="0.2">
      <c r="B8" s="44" t="s">
        <v>74</v>
      </c>
      <c r="C8" s="76" t="s">
        <v>83</v>
      </c>
      <c r="D8" s="77"/>
      <c r="E8" s="43">
        <v>1</v>
      </c>
      <c r="F8" s="42">
        <v>100</v>
      </c>
      <c r="G8" s="41" t="s">
        <v>51</v>
      </c>
      <c r="H8" s="40"/>
      <c r="I8" s="40"/>
      <c r="J8" s="39"/>
      <c r="K8" s="8"/>
      <c r="L8" s="8"/>
      <c r="M8" s="13"/>
      <c r="N8" s="38" t="str">
        <f>IF(M8&gt;0,"per "&amp;LOWER(L8),"")</f>
        <v/>
      </c>
      <c r="O8" s="12"/>
      <c r="P8" s="38" t="str">
        <f>IF(O8="","",IF(O8=1," stk","stk "&amp;N8))</f>
        <v/>
      </c>
      <c r="Q8" s="37" t="str">
        <f>IFERROR(ROUND(M8/O8,4),"")</f>
        <v/>
      </c>
      <c r="R8" s="63" t="str">
        <f>+IFERROR(Q8*F8,"")</f>
        <v/>
      </c>
      <c r="S8" s="8"/>
      <c r="T8" s="8"/>
      <c r="U8" s="9"/>
      <c r="V8" s="8"/>
    </row>
    <row r="9" spans="1:490" s="21" customFormat="1" ht="48" customHeight="1" x14ac:dyDescent="0.2">
      <c r="B9" s="65"/>
      <c r="C9" s="78" t="s">
        <v>73</v>
      </c>
      <c r="D9" s="79"/>
      <c r="E9" s="66"/>
      <c r="F9" s="67"/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  <c r="S9" s="69"/>
      <c r="T9" s="69"/>
      <c r="U9" s="69"/>
      <c r="V9" s="69"/>
    </row>
    <row r="10" spans="1:490" s="21" customFormat="1" ht="49.5" customHeight="1" x14ac:dyDescent="0.2">
      <c r="B10" s="44" t="s">
        <v>81</v>
      </c>
      <c r="C10" s="76" t="s">
        <v>71</v>
      </c>
      <c r="D10" s="77"/>
      <c r="E10" s="43"/>
      <c r="F10" s="42">
        <v>1</v>
      </c>
      <c r="G10" s="41" t="s">
        <v>51</v>
      </c>
      <c r="H10" s="40"/>
      <c r="I10" s="40"/>
      <c r="J10" s="39"/>
      <c r="K10" s="8"/>
      <c r="L10" s="8"/>
      <c r="M10" s="13"/>
      <c r="N10" s="38" t="str">
        <f t="shared" ref="N10:N16" si="0">IF(M10&gt;0,"per "&amp;LOWER(L10),"")</f>
        <v/>
      </c>
      <c r="O10" s="12"/>
      <c r="P10" s="38" t="str">
        <f t="shared" ref="P10:P16" si="1">IF(O10="","",IF(O10=1," stk","stk "&amp;N10))</f>
        <v/>
      </c>
      <c r="Q10" s="37" t="str">
        <f t="shared" ref="Q10:Q16" si="2">IFERROR(ROUND(M10/O10,4),"")</f>
        <v/>
      </c>
      <c r="R10" s="63" t="str">
        <f t="shared" ref="R10:R21" si="3">+IFERROR(Q10*F10,"")</f>
        <v/>
      </c>
      <c r="S10" s="8"/>
      <c r="T10" s="8"/>
      <c r="U10" s="9"/>
      <c r="V10" s="8"/>
    </row>
    <row r="11" spans="1:490" s="21" customFormat="1" ht="45" customHeight="1" x14ac:dyDescent="0.2">
      <c r="B11" s="44" t="s">
        <v>72</v>
      </c>
      <c r="C11" s="76" t="s">
        <v>69</v>
      </c>
      <c r="D11" s="77"/>
      <c r="E11" s="43"/>
      <c r="F11" s="42">
        <v>35</v>
      </c>
      <c r="G11" s="41" t="s">
        <v>51</v>
      </c>
      <c r="H11" s="40"/>
      <c r="I11" s="40"/>
      <c r="J11" s="39"/>
      <c r="K11" s="8"/>
      <c r="L11" s="8"/>
      <c r="M11" s="13"/>
      <c r="N11" s="38" t="str">
        <f t="shared" si="0"/>
        <v/>
      </c>
      <c r="O11" s="12"/>
      <c r="P11" s="38" t="str">
        <f t="shared" si="1"/>
        <v/>
      </c>
      <c r="Q11" s="37" t="str">
        <f t="shared" si="2"/>
        <v/>
      </c>
      <c r="R11" s="63" t="str">
        <f t="shared" si="3"/>
        <v/>
      </c>
      <c r="S11" s="8"/>
      <c r="T11" s="8"/>
      <c r="U11" s="9"/>
      <c r="V11" s="8"/>
    </row>
    <row r="12" spans="1:490" s="21" customFormat="1" ht="49.5" customHeight="1" x14ac:dyDescent="0.2">
      <c r="B12" s="44" t="s">
        <v>70</v>
      </c>
      <c r="C12" s="76" t="s">
        <v>67</v>
      </c>
      <c r="D12" s="77"/>
      <c r="E12" s="43"/>
      <c r="F12" s="42">
        <v>20</v>
      </c>
      <c r="G12" s="41" t="s">
        <v>51</v>
      </c>
      <c r="H12" s="40"/>
      <c r="I12" s="40"/>
      <c r="J12" s="39"/>
      <c r="K12" s="8"/>
      <c r="L12" s="8"/>
      <c r="M12" s="13"/>
      <c r="N12" s="38" t="str">
        <f t="shared" si="0"/>
        <v/>
      </c>
      <c r="O12" s="12"/>
      <c r="P12" s="38" t="str">
        <f t="shared" si="1"/>
        <v/>
      </c>
      <c r="Q12" s="37" t="str">
        <f t="shared" si="2"/>
        <v/>
      </c>
      <c r="R12" s="63" t="str">
        <f t="shared" si="3"/>
        <v/>
      </c>
      <c r="S12" s="8"/>
      <c r="T12" s="8"/>
      <c r="U12" s="9"/>
      <c r="V12" s="8"/>
    </row>
    <row r="13" spans="1:490" s="21" customFormat="1" ht="42.75" customHeight="1" x14ac:dyDescent="0.2">
      <c r="B13" s="44" t="s">
        <v>68</v>
      </c>
      <c r="C13" s="76" t="s">
        <v>65</v>
      </c>
      <c r="D13" s="77"/>
      <c r="E13" s="43"/>
      <c r="F13" s="42">
        <v>10</v>
      </c>
      <c r="G13" s="41" t="s">
        <v>51</v>
      </c>
      <c r="H13" s="40"/>
      <c r="I13" s="40"/>
      <c r="J13" s="39"/>
      <c r="K13" s="8"/>
      <c r="L13" s="8"/>
      <c r="M13" s="13"/>
      <c r="N13" s="38" t="str">
        <f t="shared" si="0"/>
        <v/>
      </c>
      <c r="O13" s="12"/>
      <c r="P13" s="38" t="str">
        <f t="shared" si="1"/>
        <v/>
      </c>
      <c r="Q13" s="37" t="str">
        <f t="shared" si="2"/>
        <v/>
      </c>
      <c r="R13" s="63" t="str">
        <f t="shared" si="3"/>
        <v/>
      </c>
      <c r="S13" s="8"/>
      <c r="T13" s="8"/>
      <c r="U13" s="9"/>
      <c r="V13" s="8"/>
    </row>
    <row r="14" spans="1:490" s="21" customFormat="1" ht="48" customHeight="1" x14ac:dyDescent="0.2">
      <c r="B14" s="44" t="s">
        <v>66</v>
      </c>
      <c r="C14" s="76" t="s">
        <v>63</v>
      </c>
      <c r="D14" s="77"/>
      <c r="E14" s="43"/>
      <c r="F14" s="72"/>
      <c r="G14" s="41" t="s">
        <v>51</v>
      </c>
      <c r="H14" s="39"/>
      <c r="I14" s="40"/>
      <c r="J14" s="39"/>
      <c r="K14" s="8"/>
      <c r="L14" s="8"/>
      <c r="M14" s="13"/>
      <c r="N14" s="38" t="str">
        <f t="shared" si="0"/>
        <v/>
      </c>
      <c r="O14" s="12"/>
      <c r="P14" s="38" t="str">
        <f t="shared" si="1"/>
        <v/>
      </c>
      <c r="Q14" s="37" t="str">
        <f t="shared" si="2"/>
        <v/>
      </c>
      <c r="R14" s="63" t="str">
        <f>+IFERROR(($F$8*H14)*Q14,"")</f>
        <v/>
      </c>
      <c r="S14" s="8"/>
      <c r="T14" s="8"/>
      <c r="U14" s="9"/>
      <c r="V14" s="8"/>
    </row>
    <row r="15" spans="1:490" s="21" customFormat="1" ht="52.5" customHeight="1" x14ac:dyDescent="0.2">
      <c r="B15" s="44" t="s">
        <v>64</v>
      </c>
      <c r="C15" s="76" t="s">
        <v>61</v>
      </c>
      <c r="D15" s="77"/>
      <c r="E15" s="43"/>
      <c r="F15" s="72"/>
      <c r="G15" s="41" t="s">
        <v>51</v>
      </c>
      <c r="H15" s="39"/>
      <c r="I15" s="40"/>
      <c r="J15" s="39"/>
      <c r="K15" s="8"/>
      <c r="L15" s="8"/>
      <c r="M15" s="13"/>
      <c r="N15" s="38" t="str">
        <f t="shared" si="0"/>
        <v/>
      </c>
      <c r="O15" s="12"/>
      <c r="P15" s="38" t="str">
        <f t="shared" si="1"/>
        <v/>
      </c>
      <c r="Q15" s="37" t="str">
        <f t="shared" si="2"/>
        <v/>
      </c>
      <c r="R15" s="63" t="str">
        <f t="shared" ref="R15:R16" si="4">+IFERROR(($F$8*H15)*Q15,"")</f>
        <v/>
      </c>
      <c r="S15" s="8"/>
      <c r="T15" s="8"/>
      <c r="U15" s="9"/>
      <c r="V15" s="8"/>
    </row>
    <row r="16" spans="1:490" s="21" customFormat="1" ht="46.5" customHeight="1" x14ac:dyDescent="0.2">
      <c r="B16" s="44" t="s">
        <v>62</v>
      </c>
      <c r="C16" s="76" t="s">
        <v>60</v>
      </c>
      <c r="D16" s="77"/>
      <c r="E16" s="43"/>
      <c r="F16" s="72"/>
      <c r="G16" s="41" t="s">
        <v>51</v>
      </c>
      <c r="H16" s="39"/>
      <c r="I16" s="40"/>
      <c r="J16" s="39"/>
      <c r="K16" s="8"/>
      <c r="L16" s="8"/>
      <c r="M16" s="13"/>
      <c r="N16" s="38" t="str">
        <f t="shared" si="0"/>
        <v/>
      </c>
      <c r="O16" s="12"/>
      <c r="P16" s="38" t="str">
        <f t="shared" si="1"/>
        <v/>
      </c>
      <c r="Q16" s="37" t="str">
        <f t="shared" si="2"/>
        <v/>
      </c>
      <c r="R16" s="63" t="str">
        <f t="shared" si="4"/>
        <v/>
      </c>
      <c r="S16" s="8"/>
      <c r="T16" s="8"/>
      <c r="U16" s="9"/>
      <c r="V16" s="8"/>
    </row>
    <row r="17" spans="1:22" s="21" customFormat="1" ht="18.75" x14ac:dyDescent="0.2">
      <c r="B17" s="65"/>
      <c r="C17" s="80" t="s">
        <v>59</v>
      </c>
      <c r="D17" s="81"/>
      <c r="E17" s="66"/>
      <c r="F17" s="67"/>
      <c r="G17" s="68" t="s">
        <v>51</v>
      </c>
      <c r="H17" s="69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</row>
    <row r="18" spans="1:22" s="21" customFormat="1" ht="38.25" customHeight="1" x14ac:dyDescent="0.2">
      <c r="B18" s="44" t="s">
        <v>58</v>
      </c>
      <c r="C18" s="76" t="s">
        <v>57</v>
      </c>
      <c r="D18" s="77"/>
      <c r="E18" s="43"/>
      <c r="F18" s="42">
        <v>735</v>
      </c>
      <c r="G18" s="41" t="s">
        <v>51</v>
      </c>
      <c r="H18" s="40"/>
      <c r="I18" s="40"/>
      <c r="J18" s="39"/>
      <c r="K18" s="8"/>
      <c r="L18" s="8"/>
      <c r="M18" s="13"/>
      <c r="N18" s="38" t="str">
        <f>IF(M18&gt;0,"per "&amp;LOWER(L18),"")</f>
        <v/>
      </c>
      <c r="O18" s="12"/>
      <c r="P18" s="38" t="str">
        <f>IF(O18="","",IF(O18=1," stk","stk "&amp;N18))</f>
        <v/>
      </c>
      <c r="Q18" s="37" t="str">
        <f>IFERROR(ROUND(M18/O18,4),"")</f>
        <v/>
      </c>
      <c r="R18" s="63" t="str">
        <f t="shared" si="3"/>
        <v/>
      </c>
      <c r="S18" s="8"/>
      <c r="T18" s="8"/>
      <c r="U18" s="9"/>
      <c r="V18" s="8"/>
    </row>
    <row r="19" spans="1:22" s="21" customFormat="1" ht="18.75" x14ac:dyDescent="0.2">
      <c r="B19" s="65"/>
      <c r="C19" s="80" t="s">
        <v>56</v>
      </c>
      <c r="D19" s="81"/>
      <c r="E19" s="66"/>
      <c r="F19" s="67"/>
      <c r="G19" s="68" t="s">
        <v>51</v>
      </c>
      <c r="H19" s="69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</row>
    <row r="20" spans="1:22" s="21" customFormat="1" ht="38.25" customHeight="1" x14ac:dyDescent="0.2">
      <c r="B20" s="44" t="s">
        <v>55</v>
      </c>
      <c r="C20" s="76" t="s">
        <v>54</v>
      </c>
      <c r="D20" s="77"/>
      <c r="E20" s="43"/>
      <c r="F20" s="42">
        <v>735</v>
      </c>
      <c r="G20" s="41" t="s">
        <v>51</v>
      </c>
      <c r="H20" s="40"/>
      <c r="I20" s="40"/>
      <c r="J20" s="39"/>
      <c r="K20" s="8"/>
      <c r="L20" s="8"/>
      <c r="M20" s="13"/>
      <c r="N20" s="38" t="str">
        <f>IF(M20&gt;0,"per "&amp;LOWER(L20),"")</f>
        <v/>
      </c>
      <c r="O20" s="12"/>
      <c r="P20" s="38" t="str">
        <f>IF(O20="","",IF(O20=1," stk","stk "&amp;N20))</f>
        <v/>
      </c>
      <c r="Q20" s="37" t="str">
        <f>IFERROR(ROUND(M20/O20,4),"")</f>
        <v/>
      </c>
      <c r="R20" s="63" t="str">
        <f t="shared" si="3"/>
        <v/>
      </c>
      <c r="S20" s="8"/>
      <c r="T20" s="8"/>
      <c r="U20" s="9"/>
      <c r="V20" s="8"/>
    </row>
    <row r="21" spans="1:22" s="21" customFormat="1" ht="38.25" customHeight="1" x14ac:dyDescent="0.2">
      <c r="B21" s="44" t="s">
        <v>53</v>
      </c>
      <c r="C21" s="76" t="s">
        <v>52</v>
      </c>
      <c r="D21" s="77"/>
      <c r="E21" s="43"/>
      <c r="F21" s="42">
        <v>735</v>
      </c>
      <c r="G21" s="41" t="s">
        <v>51</v>
      </c>
      <c r="H21" s="40"/>
      <c r="I21" s="40"/>
      <c r="J21" s="39"/>
      <c r="K21" s="8"/>
      <c r="L21" s="8"/>
      <c r="M21" s="13"/>
      <c r="N21" s="38" t="str">
        <f>IF(M21&gt;0,"per "&amp;LOWER(L21),"")</f>
        <v/>
      </c>
      <c r="O21" s="12"/>
      <c r="P21" s="38" t="str">
        <f>IF(O21="","",IF(O21=1," stk","stk "&amp;N21))</f>
        <v/>
      </c>
      <c r="Q21" s="37" t="str">
        <f>IFERROR(ROUND(M21/O21,4),"")</f>
        <v/>
      </c>
      <c r="R21" s="63" t="str">
        <f t="shared" si="3"/>
        <v/>
      </c>
      <c r="S21" s="8"/>
      <c r="T21" s="8"/>
      <c r="U21" s="9"/>
      <c r="V21" s="8"/>
    </row>
    <row r="22" spans="1:22" s="21" customFormat="1" ht="41.25" customHeight="1" x14ac:dyDescent="0.2">
      <c r="B22" s="65"/>
      <c r="C22" s="80" t="s">
        <v>84</v>
      </c>
      <c r="D22" s="81"/>
      <c r="E22" s="66"/>
      <c r="F22" s="67"/>
      <c r="G22" s="68" t="s">
        <v>51</v>
      </c>
      <c r="H22" s="69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</row>
    <row r="23" spans="1:22" s="21" customFormat="1" ht="33.75" customHeight="1" x14ac:dyDescent="0.2">
      <c r="B23" s="44" t="s">
        <v>72</v>
      </c>
      <c r="C23" s="82"/>
      <c r="D23" s="83"/>
      <c r="E23" s="73"/>
      <c r="F23" s="42"/>
      <c r="G23" s="41" t="s">
        <v>51</v>
      </c>
      <c r="H23" s="39"/>
      <c r="I23" s="40"/>
      <c r="J23" s="39"/>
      <c r="K23" s="8"/>
      <c r="L23" s="8"/>
      <c r="M23" s="13"/>
      <c r="N23" s="38" t="str">
        <f t="shared" ref="N23" si="5">IF(M23&gt;0,"per "&amp;LOWER(L23),"")</f>
        <v/>
      </c>
      <c r="O23" s="12"/>
      <c r="P23" s="38" t="str">
        <f t="shared" ref="P23" si="6">IF(O23="","",IF(O23=1," stk","stk "&amp;N23))</f>
        <v/>
      </c>
      <c r="Q23" s="37" t="str">
        <f t="shared" ref="Q23" si="7">IFERROR(ROUND(M23/O23,4),"")</f>
        <v/>
      </c>
      <c r="R23" s="63" t="str">
        <f t="shared" ref="R23:R25" si="8">+IFERROR(($F$8*H23)*Q23,"")</f>
        <v/>
      </c>
      <c r="S23" s="8"/>
      <c r="T23" s="8"/>
      <c r="U23" s="9"/>
      <c r="V23" s="8"/>
    </row>
    <row r="24" spans="1:22" s="21" customFormat="1" ht="33.75" customHeight="1" x14ac:dyDescent="0.2">
      <c r="B24" s="44" t="s">
        <v>72</v>
      </c>
      <c r="C24" s="82"/>
      <c r="D24" s="83"/>
      <c r="E24" s="73"/>
      <c r="F24" s="42"/>
      <c r="G24" s="41" t="s">
        <v>51</v>
      </c>
      <c r="H24" s="39"/>
      <c r="I24" s="40"/>
      <c r="J24" s="39"/>
      <c r="K24" s="8"/>
      <c r="L24" s="8"/>
      <c r="M24" s="13"/>
      <c r="N24" s="38" t="str">
        <f t="shared" ref="N24:N25" si="9">IF(M24&gt;0,"per "&amp;LOWER(L24),"")</f>
        <v/>
      </c>
      <c r="O24" s="12"/>
      <c r="P24" s="38" t="str">
        <f t="shared" ref="P24:P25" si="10">IF(O24="","",IF(O24=1," stk","stk "&amp;N24))</f>
        <v/>
      </c>
      <c r="Q24" s="37" t="str">
        <f t="shared" ref="Q24:Q25" si="11">IFERROR(ROUND(M24/O24,4),"")</f>
        <v/>
      </c>
      <c r="R24" s="63" t="str">
        <f t="shared" si="8"/>
        <v/>
      </c>
      <c r="S24" s="8"/>
      <c r="T24" s="8"/>
      <c r="U24" s="9"/>
      <c r="V24" s="8"/>
    </row>
    <row r="25" spans="1:22" s="21" customFormat="1" ht="34.5" customHeight="1" x14ac:dyDescent="0.2">
      <c r="B25" s="44" t="s">
        <v>72</v>
      </c>
      <c r="C25" s="82"/>
      <c r="D25" s="83"/>
      <c r="E25" s="73"/>
      <c r="F25" s="42"/>
      <c r="G25" s="41" t="s">
        <v>51</v>
      </c>
      <c r="H25" s="39"/>
      <c r="I25" s="40"/>
      <c r="J25" s="39"/>
      <c r="K25" s="8"/>
      <c r="L25" s="8"/>
      <c r="M25" s="13"/>
      <c r="N25" s="38" t="str">
        <f t="shared" si="9"/>
        <v/>
      </c>
      <c r="O25" s="12"/>
      <c r="P25" s="38" t="str">
        <f t="shared" si="10"/>
        <v/>
      </c>
      <c r="Q25" s="37" t="str">
        <f t="shared" si="11"/>
        <v/>
      </c>
      <c r="R25" s="63" t="str">
        <f t="shared" si="8"/>
        <v/>
      </c>
      <c r="S25" s="8"/>
      <c r="T25" s="8"/>
      <c r="U25" s="9"/>
      <c r="V25" s="8"/>
    </row>
    <row r="26" spans="1:22" s="21" customFormat="1" ht="38.25" customHeight="1" x14ac:dyDescent="0.25">
      <c r="A26" s="1"/>
      <c r="B26" s="4"/>
      <c r="C26" s="1"/>
      <c r="D26" s="1"/>
      <c r="E26" s="6"/>
      <c r="F26" s="5"/>
      <c r="G26" s="4"/>
      <c r="H26" s="4"/>
      <c r="I26" s="4"/>
      <c r="J26" s="2"/>
      <c r="K26" s="1"/>
      <c r="L26" s="1"/>
      <c r="M26" s="1"/>
      <c r="N26" s="1"/>
      <c r="O26" s="3"/>
      <c r="P26" s="1"/>
      <c r="Q26" s="1"/>
      <c r="R26" s="1"/>
      <c r="S26" s="1"/>
      <c r="T26" s="1"/>
      <c r="U26" s="2"/>
      <c r="V26" s="1"/>
    </row>
    <row r="27" spans="1:22" s="21" customFormat="1" ht="16.5" customHeight="1" x14ac:dyDescent="0.25">
      <c r="A27" s="1"/>
      <c r="B27" s="4"/>
      <c r="C27" s="1"/>
      <c r="D27" s="1"/>
      <c r="E27" s="6"/>
      <c r="F27" s="5"/>
      <c r="G27" s="4"/>
      <c r="H27" s="4"/>
      <c r="I27" s="4"/>
      <c r="J27" s="2"/>
      <c r="K27" s="1"/>
      <c r="L27" s="1"/>
      <c r="M27" s="1"/>
      <c r="N27" s="1"/>
      <c r="O27" s="3"/>
      <c r="P27" s="1"/>
      <c r="Q27" s="1"/>
      <c r="R27" s="1"/>
      <c r="S27" s="1"/>
      <c r="T27" s="1"/>
      <c r="U27" s="2"/>
      <c r="V27" s="1"/>
    </row>
    <row r="28" spans="1:22" s="1" customFormat="1" ht="12.75" customHeight="1" x14ac:dyDescent="0.25">
      <c r="B28" s="4"/>
      <c r="E28" s="6"/>
      <c r="F28" s="5"/>
      <c r="G28" s="4"/>
      <c r="H28" s="4"/>
      <c r="I28" s="4"/>
      <c r="J28" s="2"/>
      <c r="O28" s="3"/>
      <c r="U28" s="2"/>
    </row>
    <row r="29" spans="1:22" s="1" customFormat="1" ht="21" x14ac:dyDescent="0.35">
      <c r="B29" s="36" t="s">
        <v>50</v>
      </c>
      <c r="E29" s="6"/>
      <c r="F29" s="5"/>
      <c r="G29" s="4"/>
      <c r="H29" s="4"/>
      <c r="I29" s="4"/>
      <c r="J29" s="2"/>
      <c r="O29" s="3"/>
      <c r="U29" s="2"/>
    </row>
    <row r="30" spans="1:22" s="1" customFormat="1" ht="12.75" customHeight="1" x14ac:dyDescent="0.25">
      <c r="B30" s="84" t="s">
        <v>49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O30" s="3"/>
      <c r="U30" s="2"/>
    </row>
    <row r="31" spans="1:22" s="7" customFormat="1" ht="12.75" customHeight="1" x14ac:dyDescent="0.25">
      <c r="B31" s="84" t="s">
        <v>48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35"/>
      <c r="O31" s="30"/>
      <c r="P31" s="29"/>
      <c r="Q31" s="29"/>
      <c r="R31" s="29"/>
      <c r="S31" s="1"/>
      <c r="T31" s="1"/>
      <c r="U31" s="2"/>
      <c r="V31" s="1"/>
    </row>
    <row r="32" spans="1:22" s="7" customFormat="1" ht="12.75" customHeight="1" x14ac:dyDescent="0.25">
      <c r="B32" s="34"/>
      <c r="E32" s="33"/>
      <c r="F32" s="32"/>
      <c r="G32" s="1"/>
      <c r="H32" s="1"/>
      <c r="I32" s="1"/>
      <c r="J32" s="2"/>
      <c r="K32" s="1"/>
      <c r="L32" s="1"/>
      <c r="M32" s="31"/>
      <c r="N32" s="29" t="s">
        <v>47</v>
      </c>
      <c r="O32" s="30"/>
      <c r="P32" s="29" t="s">
        <v>47</v>
      </c>
      <c r="Q32" s="29" t="s">
        <v>47</v>
      </c>
      <c r="R32" s="29"/>
      <c r="S32" s="1"/>
      <c r="T32" s="1"/>
      <c r="U32" s="2"/>
      <c r="V32" s="1"/>
    </row>
    <row r="33" spans="2:22" s="22" customFormat="1" ht="27" customHeight="1" x14ac:dyDescent="0.25">
      <c r="B33" s="28" t="s">
        <v>46</v>
      </c>
      <c r="C33" s="28" t="s">
        <v>45</v>
      </c>
      <c r="D33" s="27" t="s">
        <v>44</v>
      </c>
      <c r="E33" s="26" t="s">
        <v>43</v>
      </c>
      <c r="F33" s="26" t="s">
        <v>42</v>
      </c>
      <c r="G33" s="26" t="s">
        <v>41</v>
      </c>
      <c r="H33" s="26"/>
      <c r="I33" s="26"/>
      <c r="J33" s="26" t="s">
        <v>40</v>
      </c>
      <c r="K33" s="23" t="s">
        <v>39</v>
      </c>
      <c r="L33" s="25" t="s">
        <v>38</v>
      </c>
      <c r="M33" s="74" t="s">
        <v>37</v>
      </c>
      <c r="N33" s="75"/>
      <c r="O33" s="74" t="s">
        <v>36</v>
      </c>
      <c r="P33" s="75"/>
      <c r="Q33" s="25" t="s">
        <v>35</v>
      </c>
      <c r="R33" s="25"/>
      <c r="S33" s="23" t="s">
        <v>34</v>
      </c>
      <c r="T33" s="23" t="s">
        <v>33</v>
      </c>
      <c r="U33" s="24" t="s">
        <v>32</v>
      </c>
      <c r="V33" s="23" t="s">
        <v>31</v>
      </c>
    </row>
    <row r="34" spans="2:22" s="21" customFormat="1" ht="12.75" customHeight="1" x14ac:dyDescent="0.2">
      <c r="B34" s="19" t="s">
        <v>30</v>
      </c>
      <c r="C34" s="18"/>
      <c r="D34" s="17"/>
      <c r="E34" s="16" t="s">
        <v>0</v>
      </c>
      <c r="F34" s="15"/>
      <c r="G34" s="20"/>
      <c r="H34" s="20"/>
      <c r="I34" s="20"/>
      <c r="J34" s="9"/>
      <c r="K34" s="8"/>
      <c r="L34" s="8"/>
      <c r="M34" s="13"/>
      <c r="N34" s="11" t="str">
        <f t="shared" ref="N34:N53" si="12">IF(M34&gt;0,"per "&amp;LOWER(L34),"")</f>
        <v/>
      </c>
      <c r="O34" s="12"/>
      <c r="P34" s="11" t="str">
        <f t="shared" ref="P34:P53" si="13">IF(O34="","",IF(O34=1," stk","stk "&amp;N34))</f>
        <v/>
      </c>
      <c r="Q34" s="10" t="str">
        <f t="shared" ref="Q34:Q53" si="14">IFERROR(ROUND(M34/O34,4),"")</f>
        <v/>
      </c>
      <c r="R34" s="10"/>
      <c r="S34" s="8"/>
      <c r="T34" s="8"/>
      <c r="U34" s="9"/>
      <c r="V34" s="8"/>
    </row>
    <row r="35" spans="2:22" s="21" customFormat="1" ht="12.75" customHeight="1" x14ac:dyDescent="0.2">
      <c r="B35" s="19" t="s">
        <v>29</v>
      </c>
      <c r="C35" s="18"/>
      <c r="D35" s="17"/>
      <c r="E35" s="16" t="s">
        <v>0</v>
      </c>
      <c r="F35" s="15"/>
      <c r="G35" s="20"/>
      <c r="H35" s="20"/>
      <c r="I35" s="20"/>
      <c r="J35" s="9"/>
      <c r="K35" s="8"/>
      <c r="L35" s="8"/>
      <c r="M35" s="13"/>
      <c r="N35" s="11" t="str">
        <f t="shared" si="12"/>
        <v/>
      </c>
      <c r="O35" s="12"/>
      <c r="P35" s="11" t="str">
        <f t="shared" si="13"/>
        <v/>
      </c>
      <c r="Q35" s="10" t="str">
        <f t="shared" si="14"/>
        <v/>
      </c>
      <c r="R35" s="10"/>
      <c r="S35" s="8"/>
      <c r="T35" s="8"/>
      <c r="U35" s="9"/>
      <c r="V35" s="8"/>
    </row>
    <row r="36" spans="2:22" s="21" customFormat="1" ht="12.75" customHeight="1" x14ac:dyDescent="0.2">
      <c r="B36" s="19" t="s">
        <v>28</v>
      </c>
      <c r="C36" s="18"/>
      <c r="D36" s="17"/>
      <c r="E36" s="16" t="s">
        <v>0</v>
      </c>
      <c r="F36" s="15"/>
      <c r="G36" s="20"/>
      <c r="H36" s="20"/>
      <c r="I36" s="20"/>
      <c r="J36" s="9"/>
      <c r="K36" s="8"/>
      <c r="L36" s="8"/>
      <c r="M36" s="13"/>
      <c r="N36" s="11" t="str">
        <f t="shared" si="12"/>
        <v/>
      </c>
      <c r="O36" s="12"/>
      <c r="P36" s="11" t="str">
        <f t="shared" si="13"/>
        <v/>
      </c>
      <c r="Q36" s="10" t="str">
        <f t="shared" si="14"/>
        <v/>
      </c>
      <c r="R36" s="10"/>
      <c r="S36" s="8"/>
      <c r="T36" s="8"/>
      <c r="U36" s="9"/>
      <c r="V36" s="8"/>
    </row>
    <row r="37" spans="2:22" s="21" customFormat="1" ht="12.75" customHeight="1" x14ac:dyDescent="0.2">
      <c r="B37" s="19" t="s">
        <v>27</v>
      </c>
      <c r="C37" s="18"/>
      <c r="D37" s="17"/>
      <c r="E37" s="16" t="s">
        <v>0</v>
      </c>
      <c r="F37" s="15"/>
      <c r="G37" s="20"/>
      <c r="H37" s="20"/>
      <c r="I37" s="20"/>
      <c r="J37" s="9"/>
      <c r="K37" s="8"/>
      <c r="L37" s="8"/>
      <c r="M37" s="13"/>
      <c r="N37" s="11" t="str">
        <f t="shared" si="12"/>
        <v/>
      </c>
      <c r="O37" s="12"/>
      <c r="P37" s="11" t="str">
        <f t="shared" si="13"/>
        <v/>
      </c>
      <c r="Q37" s="10" t="str">
        <f t="shared" si="14"/>
        <v/>
      </c>
      <c r="R37" s="10"/>
      <c r="S37" s="8"/>
      <c r="T37" s="8"/>
      <c r="U37" s="9"/>
      <c r="V37" s="8"/>
    </row>
    <row r="38" spans="2:22" s="21" customFormat="1" ht="12.75" x14ac:dyDescent="0.2">
      <c r="B38" s="19" t="s">
        <v>26</v>
      </c>
      <c r="C38" s="18"/>
      <c r="D38" s="17"/>
      <c r="E38" s="16" t="s">
        <v>0</v>
      </c>
      <c r="F38" s="15"/>
      <c r="G38" s="20"/>
      <c r="H38" s="20"/>
      <c r="I38" s="20"/>
      <c r="J38" s="9"/>
      <c r="K38" s="8"/>
      <c r="L38" s="8"/>
      <c r="M38" s="13"/>
      <c r="N38" s="11" t="str">
        <f t="shared" si="12"/>
        <v/>
      </c>
      <c r="O38" s="12"/>
      <c r="P38" s="11" t="str">
        <f t="shared" si="13"/>
        <v/>
      </c>
      <c r="Q38" s="10" t="str">
        <f t="shared" si="14"/>
        <v/>
      </c>
      <c r="R38" s="10"/>
      <c r="S38" s="8"/>
      <c r="T38" s="8"/>
      <c r="U38" s="9"/>
      <c r="V38" s="8"/>
    </row>
    <row r="39" spans="2:22" s="21" customFormat="1" ht="12.75" x14ac:dyDescent="0.2">
      <c r="B39" s="19" t="s">
        <v>25</v>
      </c>
      <c r="C39" s="18"/>
      <c r="D39" s="17"/>
      <c r="E39" s="16" t="s">
        <v>0</v>
      </c>
      <c r="F39" s="15"/>
      <c r="G39" s="20"/>
      <c r="H39" s="20"/>
      <c r="I39" s="20"/>
      <c r="J39" s="9"/>
      <c r="K39" s="8"/>
      <c r="L39" s="8"/>
      <c r="M39" s="13"/>
      <c r="N39" s="11" t="str">
        <f t="shared" si="12"/>
        <v/>
      </c>
      <c r="O39" s="12"/>
      <c r="P39" s="11" t="str">
        <f t="shared" si="13"/>
        <v/>
      </c>
      <c r="Q39" s="10" t="str">
        <f t="shared" si="14"/>
        <v/>
      </c>
      <c r="R39" s="10"/>
      <c r="S39" s="8"/>
      <c r="T39" s="8"/>
      <c r="U39" s="9"/>
      <c r="V39" s="8"/>
    </row>
    <row r="40" spans="2:22" s="21" customFormat="1" ht="12.75" x14ac:dyDescent="0.2">
      <c r="B40" s="19" t="s">
        <v>24</v>
      </c>
      <c r="C40" s="18"/>
      <c r="D40" s="17"/>
      <c r="E40" s="16" t="s">
        <v>0</v>
      </c>
      <c r="F40" s="15"/>
      <c r="G40" s="20"/>
      <c r="H40" s="20"/>
      <c r="I40" s="20"/>
      <c r="J40" s="9"/>
      <c r="K40" s="8"/>
      <c r="L40" s="8"/>
      <c r="M40" s="13"/>
      <c r="N40" s="11" t="str">
        <f t="shared" si="12"/>
        <v/>
      </c>
      <c r="O40" s="12"/>
      <c r="P40" s="11" t="str">
        <f t="shared" si="13"/>
        <v/>
      </c>
      <c r="Q40" s="10" t="str">
        <f t="shared" si="14"/>
        <v/>
      </c>
      <c r="R40" s="10"/>
      <c r="S40" s="8"/>
      <c r="T40" s="8"/>
      <c r="U40" s="9"/>
      <c r="V40" s="8"/>
    </row>
    <row r="41" spans="2:22" s="21" customFormat="1" ht="12.75" x14ac:dyDescent="0.2">
      <c r="B41" s="19" t="s">
        <v>23</v>
      </c>
      <c r="C41" s="18"/>
      <c r="D41" s="17"/>
      <c r="E41" s="16" t="s">
        <v>0</v>
      </c>
      <c r="F41" s="15"/>
      <c r="G41" s="20"/>
      <c r="H41" s="20"/>
      <c r="I41" s="20"/>
      <c r="J41" s="9"/>
      <c r="K41" s="8"/>
      <c r="L41" s="8"/>
      <c r="M41" s="13"/>
      <c r="N41" s="11" t="str">
        <f t="shared" si="12"/>
        <v/>
      </c>
      <c r="O41" s="12"/>
      <c r="P41" s="11" t="str">
        <f t="shared" si="13"/>
        <v/>
      </c>
      <c r="Q41" s="10" t="str">
        <f t="shared" si="14"/>
        <v/>
      </c>
      <c r="R41" s="10"/>
      <c r="S41" s="8"/>
      <c r="T41" s="8"/>
      <c r="U41" s="9"/>
      <c r="V41" s="8"/>
    </row>
    <row r="42" spans="2:22" s="21" customFormat="1" ht="12.75" x14ac:dyDescent="0.2">
      <c r="B42" s="19" t="s">
        <v>22</v>
      </c>
      <c r="C42" s="18"/>
      <c r="D42" s="17"/>
      <c r="E42" s="16" t="s">
        <v>0</v>
      </c>
      <c r="F42" s="15"/>
      <c r="G42" s="20"/>
      <c r="H42" s="20"/>
      <c r="I42" s="20"/>
      <c r="J42" s="9"/>
      <c r="K42" s="8"/>
      <c r="L42" s="8"/>
      <c r="M42" s="13"/>
      <c r="N42" s="11" t="str">
        <f t="shared" si="12"/>
        <v/>
      </c>
      <c r="O42" s="12"/>
      <c r="P42" s="11" t="str">
        <f t="shared" si="13"/>
        <v/>
      </c>
      <c r="Q42" s="10" t="str">
        <f t="shared" si="14"/>
        <v/>
      </c>
      <c r="R42" s="10"/>
      <c r="S42" s="8"/>
      <c r="T42" s="8"/>
      <c r="U42" s="9"/>
      <c r="V42" s="8"/>
    </row>
    <row r="43" spans="2:22" s="21" customFormat="1" ht="12.75" x14ac:dyDescent="0.2">
      <c r="B43" s="19" t="s">
        <v>21</v>
      </c>
      <c r="C43" s="18"/>
      <c r="D43" s="17"/>
      <c r="E43" s="16" t="s">
        <v>0</v>
      </c>
      <c r="F43" s="15"/>
      <c r="G43" s="20"/>
      <c r="H43" s="20"/>
      <c r="I43" s="20"/>
      <c r="J43" s="9"/>
      <c r="K43" s="8"/>
      <c r="L43" s="8"/>
      <c r="M43" s="13"/>
      <c r="N43" s="11" t="str">
        <f t="shared" si="12"/>
        <v/>
      </c>
      <c r="O43" s="12"/>
      <c r="P43" s="11" t="str">
        <f t="shared" si="13"/>
        <v/>
      </c>
      <c r="Q43" s="10" t="str">
        <f t="shared" si="14"/>
        <v/>
      </c>
      <c r="R43" s="10"/>
      <c r="S43" s="8"/>
      <c r="T43" s="8"/>
      <c r="U43" s="9"/>
      <c r="V43" s="8"/>
    </row>
    <row r="44" spans="2:22" s="7" customFormat="1" ht="12.75" x14ac:dyDescent="0.2">
      <c r="B44" s="19" t="s">
        <v>20</v>
      </c>
      <c r="C44" s="18"/>
      <c r="D44" s="17"/>
      <c r="E44" s="16" t="s">
        <v>0</v>
      </c>
      <c r="F44" s="15"/>
      <c r="G44" s="20"/>
      <c r="H44" s="20"/>
      <c r="I44" s="20"/>
      <c r="J44" s="9"/>
      <c r="K44" s="8"/>
      <c r="L44" s="8"/>
      <c r="M44" s="13"/>
      <c r="N44" s="11" t="str">
        <f t="shared" si="12"/>
        <v/>
      </c>
      <c r="O44" s="12"/>
      <c r="P44" s="11" t="str">
        <f t="shared" si="13"/>
        <v/>
      </c>
      <c r="Q44" s="10" t="str">
        <f t="shared" si="14"/>
        <v/>
      </c>
      <c r="R44" s="10"/>
      <c r="S44" s="8"/>
      <c r="T44" s="8"/>
      <c r="U44" s="9"/>
      <c r="V44" s="8"/>
    </row>
    <row r="45" spans="2:22" s="7" customFormat="1" ht="12.75" x14ac:dyDescent="0.2">
      <c r="B45" s="19" t="s">
        <v>19</v>
      </c>
      <c r="C45" s="18"/>
      <c r="D45" s="17"/>
      <c r="E45" s="16" t="s">
        <v>0</v>
      </c>
      <c r="F45" s="15"/>
      <c r="G45" s="20"/>
      <c r="H45" s="20"/>
      <c r="I45" s="20"/>
      <c r="J45" s="9"/>
      <c r="K45" s="8"/>
      <c r="L45" s="8"/>
      <c r="M45" s="13"/>
      <c r="N45" s="11" t="str">
        <f t="shared" si="12"/>
        <v/>
      </c>
      <c r="O45" s="12"/>
      <c r="P45" s="11" t="str">
        <f t="shared" si="13"/>
        <v/>
      </c>
      <c r="Q45" s="10" t="str">
        <f t="shared" si="14"/>
        <v/>
      </c>
      <c r="R45" s="10"/>
      <c r="S45" s="8"/>
      <c r="T45" s="8"/>
      <c r="U45" s="9"/>
      <c r="V45" s="8"/>
    </row>
    <row r="46" spans="2:22" s="7" customFormat="1" ht="12.75" x14ac:dyDescent="0.2">
      <c r="B46" s="19" t="s">
        <v>18</v>
      </c>
      <c r="C46" s="18"/>
      <c r="D46" s="17"/>
      <c r="E46" s="16" t="s">
        <v>0</v>
      </c>
      <c r="F46" s="15"/>
      <c r="G46" s="20"/>
      <c r="H46" s="20"/>
      <c r="I46" s="20"/>
      <c r="J46" s="9"/>
      <c r="K46" s="8"/>
      <c r="L46" s="8"/>
      <c r="M46" s="13"/>
      <c r="N46" s="11" t="str">
        <f t="shared" si="12"/>
        <v/>
      </c>
      <c r="O46" s="12"/>
      <c r="P46" s="11" t="str">
        <f t="shared" si="13"/>
        <v/>
      </c>
      <c r="Q46" s="10" t="str">
        <f t="shared" si="14"/>
        <v/>
      </c>
      <c r="R46" s="10"/>
      <c r="S46" s="8"/>
      <c r="T46" s="8"/>
      <c r="U46" s="9"/>
      <c r="V46" s="8"/>
    </row>
    <row r="47" spans="2:22" s="7" customFormat="1" ht="12.75" x14ac:dyDescent="0.2">
      <c r="B47" s="19" t="s">
        <v>17</v>
      </c>
      <c r="C47" s="18"/>
      <c r="D47" s="17"/>
      <c r="E47" s="16" t="s">
        <v>0</v>
      </c>
      <c r="F47" s="15"/>
      <c r="G47" s="14"/>
      <c r="H47" s="14"/>
      <c r="I47" s="14"/>
      <c r="J47" s="9"/>
      <c r="K47" s="8"/>
      <c r="L47" s="8"/>
      <c r="M47" s="13"/>
      <c r="N47" s="11" t="str">
        <f t="shared" si="12"/>
        <v/>
      </c>
      <c r="O47" s="12"/>
      <c r="P47" s="11" t="str">
        <f t="shared" si="13"/>
        <v/>
      </c>
      <c r="Q47" s="10" t="str">
        <f t="shared" si="14"/>
        <v/>
      </c>
      <c r="R47" s="10"/>
      <c r="S47" s="8"/>
      <c r="T47" s="8"/>
      <c r="U47" s="9"/>
      <c r="V47" s="8"/>
    </row>
    <row r="48" spans="2:22" s="7" customFormat="1" ht="12.75" x14ac:dyDescent="0.2">
      <c r="B48" s="19" t="s">
        <v>16</v>
      </c>
      <c r="C48" s="18"/>
      <c r="D48" s="17"/>
      <c r="E48" s="16" t="s">
        <v>0</v>
      </c>
      <c r="F48" s="15"/>
      <c r="G48" s="14"/>
      <c r="H48" s="14"/>
      <c r="I48" s="14"/>
      <c r="J48" s="9"/>
      <c r="K48" s="8"/>
      <c r="L48" s="8"/>
      <c r="M48" s="13"/>
      <c r="N48" s="11" t="str">
        <f t="shared" si="12"/>
        <v/>
      </c>
      <c r="O48" s="12"/>
      <c r="P48" s="11" t="str">
        <f t="shared" si="13"/>
        <v/>
      </c>
      <c r="Q48" s="10" t="str">
        <f t="shared" si="14"/>
        <v/>
      </c>
      <c r="R48" s="10"/>
      <c r="S48" s="8"/>
      <c r="T48" s="8"/>
      <c r="U48" s="9"/>
      <c r="V48" s="8"/>
    </row>
    <row r="49" spans="2:22" s="7" customFormat="1" ht="12.75" x14ac:dyDescent="0.2">
      <c r="B49" s="19" t="s">
        <v>15</v>
      </c>
      <c r="C49" s="18"/>
      <c r="D49" s="17"/>
      <c r="E49" s="16" t="s">
        <v>0</v>
      </c>
      <c r="F49" s="15"/>
      <c r="G49" s="14"/>
      <c r="H49" s="14"/>
      <c r="I49" s="14"/>
      <c r="J49" s="9"/>
      <c r="K49" s="8"/>
      <c r="L49" s="8"/>
      <c r="M49" s="13"/>
      <c r="N49" s="11" t="str">
        <f t="shared" si="12"/>
        <v/>
      </c>
      <c r="O49" s="12"/>
      <c r="P49" s="11" t="str">
        <f t="shared" si="13"/>
        <v/>
      </c>
      <c r="Q49" s="10" t="str">
        <f t="shared" si="14"/>
        <v/>
      </c>
      <c r="R49" s="10"/>
      <c r="S49" s="8"/>
      <c r="T49" s="8"/>
      <c r="U49" s="9"/>
      <c r="V49" s="8"/>
    </row>
    <row r="50" spans="2:22" s="7" customFormat="1" ht="12.75" x14ac:dyDescent="0.2">
      <c r="B50" s="19" t="s">
        <v>14</v>
      </c>
      <c r="C50" s="18"/>
      <c r="D50" s="17"/>
      <c r="E50" s="16" t="s">
        <v>0</v>
      </c>
      <c r="F50" s="15"/>
      <c r="G50" s="14"/>
      <c r="H50" s="14"/>
      <c r="I50" s="14"/>
      <c r="J50" s="9"/>
      <c r="K50" s="8"/>
      <c r="L50" s="8"/>
      <c r="M50" s="13"/>
      <c r="N50" s="11" t="str">
        <f t="shared" si="12"/>
        <v/>
      </c>
      <c r="O50" s="12"/>
      <c r="P50" s="11" t="str">
        <f t="shared" si="13"/>
        <v/>
      </c>
      <c r="Q50" s="10" t="str">
        <f t="shared" si="14"/>
        <v/>
      </c>
      <c r="R50" s="10"/>
      <c r="S50" s="8"/>
      <c r="T50" s="8"/>
      <c r="U50" s="9"/>
      <c r="V50" s="8"/>
    </row>
    <row r="51" spans="2:22" s="7" customFormat="1" ht="12.75" x14ac:dyDescent="0.2">
      <c r="B51" s="19" t="s">
        <v>13</v>
      </c>
      <c r="C51" s="18"/>
      <c r="D51" s="17"/>
      <c r="E51" s="16" t="s">
        <v>0</v>
      </c>
      <c r="F51" s="15"/>
      <c r="G51" s="14"/>
      <c r="H51" s="14"/>
      <c r="I51" s="14"/>
      <c r="J51" s="9"/>
      <c r="K51" s="8"/>
      <c r="L51" s="8"/>
      <c r="M51" s="13"/>
      <c r="N51" s="11" t="str">
        <f t="shared" si="12"/>
        <v/>
      </c>
      <c r="O51" s="12"/>
      <c r="P51" s="11" t="str">
        <f t="shared" si="13"/>
        <v/>
      </c>
      <c r="Q51" s="10" t="str">
        <f t="shared" si="14"/>
        <v/>
      </c>
      <c r="R51" s="10"/>
      <c r="S51" s="8"/>
      <c r="T51" s="8"/>
      <c r="U51" s="9"/>
      <c r="V51" s="8"/>
    </row>
    <row r="52" spans="2:22" s="7" customFormat="1" ht="12.75" x14ac:dyDescent="0.2">
      <c r="B52" s="19" t="s">
        <v>12</v>
      </c>
      <c r="C52" s="18"/>
      <c r="D52" s="17"/>
      <c r="E52" s="16" t="s">
        <v>0</v>
      </c>
      <c r="F52" s="15"/>
      <c r="G52" s="14"/>
      <c r="H52" s="14"/>
      <c r="I52" s="14"/>
      <c r="J52" s="9"/>
      <c r="K52" s="8"/>
      <c r="L52" s="8"/>
      <c r="M52" s="13"/>
      <c r="N52" s="11" t="str">
        <f t="shared" si="12"/>
        <v/>
      </c>
      <c r="O52" s="12"/>
      <c r="P52" s="11" t="str">
        <f t="shared" si="13"/>
        <v/>
      </c>
      <c r="Q52" s="10" t="str">
        <f t="shared" si="14"/>
        <v/>
      </c>
      <c r="R52" s="10"/>
      <c r="S52" s="8"/>
      <c r="T52" s="8"/>
      <c r="U52" s="9"/>
      <c r="V52" s="8"/>
    </row>
    <row r="53" spans="2:22" s="7" customFormat="1" ht="12.75" x14ac:dyDescent="0.2">
      <c r="B53" s="19" t="s">
        <v>11</v>
      </c>
      <c r="C53" s="18"/>
      <c r="D53" s="17"/>
      <c r="E53" s="16" t="s">
        <v>0</v>
      </c>
      <c r="F53" s="15"/>
      <c r="G53" s="14"/>
      <c r="H53" s="14"/>
      <c r="I53" s="14"/>
      <c r="J53" s="9"/>
      <c r="K53" s="8"/>
      <c r="L53" s="8"/>
      <c r="M53" s="13"/>
      <c r="N53" s="11" t="str">
        <f t="shared" si="12"/>
        <v/>
      </c>
      <c r="O53" s="12"/>
      <c r="P53" s="11" t="str">
        <f t="shared" si="13"/>
        <v/>
      </c>
      <c r="Q53" s="10" t="str">
        <f t="shared" si="14"/>
        <v/>
      </c>
      <c r="R53" s="10"/>
      <c r="S53" s="8"/>
      <c r="T53" s="8"/>
      <c r="U53" s="9"/>
      <c r="V53" s="8"/>
    </row>
    <row r="54" spans="2:22" s="7" customFormat="1" ht="12.75" x14ac:dyDescent="0.2">
      <c r="B54" s="19" t="s">
        <v>10</v>
      </c>
      <c r="C54" s="18"/>
      <c r="D54" s="17"/>
      <c r="E54" s="16" t="s">
        <v>0</v>
      </c>
      <c r="F54" s="15"/>
      <c r="G54" s="14"/>
      <c r="H54" s="14"/>
      <c r="I54" s="14"/>
      <c r="J54" s="9"/>
      <c r="K54" s="8"/>
      <c r="L54" s="8"/>
      <c r="M54" s="13"/>
      <c r="N54" s="11" t="str">
        <f t="shared" ref="N54:N60" si="15">IF(M54&gt;0,"per "&amp;LOWER(L54),"")</f>
        <v/>
      </c>
      <c r="O54" s="12"/>
      <c r="P54" s="11" t="str">
        <f t="shared" ref="P54:P60" si="16">IF(O54="","",IF(O54=1," stk","stk "&amp;N54))</f>
        <v/>
      </c>
      <c r="Q54" s="10" t="str">
        <f t="shared" ref="Q54:Q60" si="17">IFERROR(ROUND(M54/O54,4),"")</f>
        <v/>
      </c>
      <c r="R54" s="10"/>
      <c r="S54" s="8"/>
      <c r="T54" s="8"/>
      <c r="U54" s="9"/>
      <c r="V54" s="8"/>
    </row>
    <row r="55" spans="2:22" s="7" customFormat="1" ht="12.75" x14ac:dyDescent="0.2">
      <c r="B55" s="19" t="s">
        <v>9</v>
      </c>
      <c r="C55" s="18"/>
      <c r="D55" s="17"/>
      <c r="E55" s="16" t="s">
        <v>0</v>
      </c>
      <c r="F55" s="15"/>
      <c r="G55" s="14"/>
      <c r="H55" s="14"/>
      <c r="I55" s="14"/>
      <c r="J55" s="9"/>
      <c r="K55" s="8"/>
      <c r="L55" s="8"/>
      <c r="M55" s="13"/>
      <c r="N55" s="11" t="str">
        <f t="shared" si="15"/>
        <v/>
      </c>
      <c r="O55" s="12"/>
      <c r="P55" s="11" t="str">
        <f t="shared" si="16"/>
        <v/>
      </c>
      <c r="Q55" s="10" t="str">
        <f t="shared" si="17"/>
        <v/>
      </c>
      <c r="R55" s="10"/>
      <c r="S55" s="8"/>
      <c r="T55" s="8"/>
      <c r="U55" s="9"/>
      <c r="V55" s="8"/>
    </row>
    <row r="56" spans="2:22" s="7" customFormat="1" ht="12.75" x14ac:dyDescent="0.2">
      <c r="B56" s="19" t="s">
        <v>8</v>
      </c>
      <c r="C56" s="18"/>
      <c r="D56" s="17"/>
      <c r="E56" s="16" t="s">
        <v>0</v>
      </c>
      <c r="F56" s="15"/>
      <c r="G56" s="14"/>
      <c r="H56" s="14"/>
      <c r="I56" s="14"/>
      <c r="J56" s="9"/>
      <c r="K56" s="8"/>
      <c r="L56" s="8"/>
      <c r="M56" s="13"/>
      <c r="N56" s="11" t="str">
        <f t="shared" si="15"/>
        <v/>
      </c>
      <c r="O56" s="12"/>
      <c r="P56" s="11" t="str">
        <f t="shared" si="16"/>
        <v/>
      </c>
      <c r="Q56" s="10" t="str">
        <f t="shared" si="17"/>
        <v/>
      </c>
      <c r="R56" s="10"/>
      <c r="S56" s="8"/>
      <c r="T56" s="8"/>
      <c r="U56" s="9"/>
      <c r="V56" s="8"/>
    </row>
    <row r="57" spans="2:22" s="7" customFormat="1" ht="12.75" x14ac:dyDescent="0.2">
      <c r="B57" s="19" t="s">
        <v>7</v>
      </c>
      <c r="C57" s="18"/>
      <c r="D57" s="17"/>
      <c r="E57" s="16" t="s">
        <v>0</v>
      </c>
      <c r="F57" s="15"/>
      <c r="G57" s="14"/>
      <c r="H57" s="14"/>
      <c r="I57" s="14"/>
      <c r="J57" s="9"/>
      <c r="K57" s="8"/>
      <c r="L57" s="8"/>
      <c r="M57" s="13"/>
      <c r="N57" s="11" t="str">
        <f t="shared" si="15"/>
        <v/>
      </c>
      <c r="O57" s="12"/>
      <c r="P57" s="11" t="str">
        <f t="shared" si="16"/>
        <v/>
      </c>
      <c r="Q57" s="10" t="str">
        <f t="shared" si="17"/>
        <v/>
      </c>
      <c r="R57" s="10"/>
      <c r="S57" s="8"/>
      <c r="T57" s="8"/>
      <c r="U57" s="9"/>
      <c r="V57" s="8"/>
    </row>
    <row r="58" spans="2:22" s="7" customFormat="1" ht="12.75" x14ac:dyDescent="0.2">
      <c r="B58" s="19" t="s">
        <v>6</v>
      </c>
      <c r="C58" s="18"/>
      <c r="D58" s="17"/>
      <c r="E58" s="16" t="s">
        <v>0</v>
      </c>
      <c r="F58" s="15"/>
      <c r="G58" s="14"/>
      <c r="H58" s="14"/>
      <c r="I58" s="14"/>
      <c r="J58" s="9"/>
      <c r="K58" s="8"/>
      <c r="L58" s="8"/>
      <c r="M58" s="13"/>
      <c r="N58" s="11" t="str">
        <f t="shared" si="15"/>
        <v/>
      </c>
      <c r="O58" s="12"/>
      <c r="P58" s="11" t="str">
        <f t="shared" si="16"/>
        <v/>
      </c>
      <c r="Q58" s="10" t="str">
        <f t="shared" si="17"/>
        <v/>
      </c>
      <c r="R58" s="10"/>
      <c r="S58" s="8"/>
      <c r="T58" s="8"/>
      <c r="U58" s="9"/>
      <c r="V58" s="8"/>
    </row>
    <row r="59" spans="2:22" s="7" customFormat="1" ht="12.75" x14ac:dyDescent="0.2">
      <c r="B59" s="19" t="s">
        <v>5</v>
      </c>
      <c r="C59" s="18"/>
      <c r="D59" s="17"/>
      <c r="E59" s="16" t="s">
        <v>0</v>
      </c>
      <c r="F59" s="15"/>
      <c r="G59" s="14"/>
      <c r="H59" s="14"/>
      <c r="I59" s="14"/>
      <c r="J59" s="9"/>
      <c r="K59" s="8"/>
      <c r="L59" s="8"/>
      <c r="M59" s="13"/>
      <c r="N59" s="11" t="str">
        <f t="shared" si="15"/>
        <v/>
      </c>
      <c r="O59" s="12"/>
      <c r="P59" s="11" t="str">
        <f t="shared" si="16"/>
        <v/>
      </c>
      <c r="Q59" s="10" t="str">
        <f t="shared" si="17"/>
        <v/>
      </c>
      <c r="R59" s="10"/>
      <c r="S59" s="8"/>
      <c r="T59" s="8"/>
      <c r="U59" s="9"/>
      <c r="V59" s="8"/>
    </row>
    <row r="60" spans="2:22" s="7" customFormat="1" ht="12.75" x14ac:dyDescent="0.2">
      <c r="B60" s="19" t="s">
        <v>4</v>
      </c>
      <c r="C60" s="18"/>
      <c r="D60" s="17"/>
      <c r="E60" s="16" t="s">
        <v>0</v>
      </c>
      <c r="F60" s="15"/>
      <c r="G60" s="14"/>
      <c r="H60" s="14"/>
      <c r="I60" s="14"/>
      <c r="J60" s="9"/>
      <c r="K60" s="8"/>
      <c r="L60" s="8"/>
      <c r="M60" s="13"/>
      <c r="N60" s="11" t="str">
        <f t="shared" si="15"/>
        <v/>
      </c>
      <c r="O60" s="12"/>
      <c r="P60" s="11" t="str">
        <f t="shared" si="16"/>
        <v/>
      </c>
      <c r="Q60" s="10" t="str">
        <f t="shared" si="17"/>
        <v/>
      </c>
      <c r="R60" s="10"/>
      <c r="S60" s="8"/>
      <c r="T60" s="8"/>
      <c r="U60" s="9"/>
      <c r="V60" s="8"/>
    </row>
    <row r="61" spans="2:22" s="7" customFormat="1" ht="12.75" x14ac:dyDescent="0.2">
      <c r="B61" s="19" t="s">
        <v>3</v>
      </c>
      <c r="C61" s="18"/>
      <c r="D61" s="17"/>
      <c r="E61" s="16" t="s">
        <v>0</v>
      </c>
      <c r="F61" s="15"/>
      <c r="G61" s="14"/>
      <c r="H61" s="14"/>
      <c r="I61" s="14"/>
      <c r="J61" s="9"/>
      <c r="K61" s="8"/>
      <c r="L61" s="8"/>
      <c r="M61" s="13"/>
      <c r="N61" s="11" t="str">
        <f t="shared" ref="N61:N63" si="18">IF(M61&gt;0,"per "&amp;LOWER(L61),"")</f>
        <v/>
      </c>
      <c r="O61" s="12"/>
      <c r="P61" s="11" t="str">
        <f t="shared" ref="P61:P63" si="19">IF(O61="","",IF(O61=1," stk","stk "&amp;N61))</f>
        <v/>
      </c>
      <c r="Q61" s="10" t="str">
        <f t="shared" ref="Q61:Q63" si="20">IFERROR(ROUND(M61/O61,4),"")</f>
        <v/>
      </c>
      <c r="R61" s="10"/>
      <c r="S61" s="8"/>
      <c r="T61" s="8"/>
      <c r="U61" s="9"/>
      <c r="V61" s="8"/>
    </row>
    <row r="62" spans="2:22" s="7" customFormat="1" ht="12.75" x14ac:dyDescent="0.2">
      <c r="B62" s="19" t="s">
        <v>2</v>
      </c>
      <c r="C62" s="18"/>
      <c r="D62" s="17"/>
      <c r="E62" s="16" t="s">
        <v>0</v>
      </c>
      <c r="F62" s="15"/>
      <c r="G62" s="14"/>
      <c r="H62" s="14"/>
      <c r="I62" s="14"/>
      <c r="J62" s="9"/>
      <c r="K62" s="8"/>
      <c r="L62" s="8"/>
      <c r="M62" s="13"/>
      <c r="N62" s="11" t="str">
        <f t="shared" si="18"/>
        <v/>
      </c>
      <c r="O62" s="12"/>
      <c r="P62" s="11" t="str">
        <f t="shared" si="19"/>
        <v/>
      </c>
      <c r="Q62" s="10" t="str">
        <f t="shared" si="20"/>
        <v/>
      </c>
      <c r="R62" s="10"/>
      <c r="S62" s="8"/>
      <c r="T62" s="8"/>
      <c r="U62" s="9"/>
      <c r="V62" s="8"/>
    </row>
    <row r="63" spans="2:22" s="7" customFormat="1" ht="12.75" x14ac:dyDescent="0.2">
      <c r="B63" s="19" t="s">
        <v>1</v>
      </c>
      <c r="C63" s="18"/>
      <c r="D63" s="17"/>
      <c r="E63" s="16" t="s">
        <v>0</v>
      </c>
      <c r="F63" s="15"/>
      <c r="G63" s="14"/>
      <c r="H63" s="14"/>
      <c r="I63" s="14"/>
      <c r="J63" s="9"/>
      <c r="K63" s="8"/>
      <c r="L63" s="8"/>
      <c r="M63" s="13"/>
      <c r="N63" s="11" t="str">
        <f t="shared" si="18"/>
        <v/>
      </c>
      <c r="O63" s="12"/>
      <c r="P63" s="11" t="str">
        <f t="shared" si="19"/>
        <v/>
      </c>
      <c r="Q63" s="10" t="str">
        <f t="shared" si="20"/>
        <v/>
      </c>
      <c r="R63" s="10"/>
      <c r="S63" s="8"/>
      <c r="T63" s="8"/>
      <c r="U63" s="9"/>
      <c r="V63" s="8"/>
    </row>
    <row r="64" spans="2:22" s="1" customFormat="1" x14ac:dyDescent="0.25">
      <c r="B64" s="4"/>
      <c r="E64" s="6"/>
      <c r="F64" s="5"/>
      <c r="G64" s="4"/>
      <c r="H64" s="4"/>
      <c r="I64" s="4"/>
      <c r="J64" s="2"/>
      <c r="O64" s="3"/>
      <c r="U64" s="2"/>
    </row>
    <row r="65" spans="2:21" s="1" customFormat="1" x14ac:dyDescent="0.25">
      <c r="B65" s="4"/>
      <c r="E65" s="6"/>
      <c r="F65" s="5"/>
      <c r="G65" s="4"/>
      <c r="H65" s="4"/>
      <c r="I65" s="4"/>
      <c r="J65" s="2"/>
      <c r="O65" s="3"/>
      <c r="U65" s="2"/>
    </row>
    <row r="66" spans="2:21" s="1" customFormat="1" x14ac:dyDescent="0.25">
      <c r="B66" s="4"/>
      <c r="E66" s="6"/>
      <c r="F66" s="5"/>
      <c r="G66" s="4"/>
      <c r="H66" s="4"/>
      <c r="I66" s="4"/>
      <c r="J66" s="2"/>
      <c r="O66" s="3"/>
      <c r="U66" s="2"/>
    </row>
    <row r="67" spans="2:21" s="1" customFormat="1" x14ac:dyDescent="0.25">
      <c r="B67" s="4"/>
      <c r="E67" s="6"/>
      <c r="F67" s="5"/>
      <c r="G67" s="4"/>
      <c r="H67" s="4"/>
      <c r="I67" s="4"/>
      <c r="J67" s="2"/>
      <c r="O67" s="3"/>
      <c r="U67" s="2"/>
    </row>
    <row r="68" spans="2:21" s="1" customFormat="1" x14ac:dyDescent="0.25">
      <c r="B68" s="4"/>
      <c r="E68" s="6"/>
      <c r="F68" s="5"/>
      <c r="G68" s="4"/>
      <c r="H68" s="4"/>
      <c r="I68" s="4"/>
      <c r="J68" s="2"/>
      <c r="O68" s="3"/>
      <c r="U68" s="2"/>
    </row>
    <row r="69" spans="2:21" s="1" customFormat="1" x14ac:dyDescent="0.25">
      <c r="B69" s="4"/>
      <c r="E69" s="6"/>
      <c r="F69" s="5"/>
      <c r="G69" s="4"/>
      <c r="H69" s="4"/>
      <c r="I69" s="4"/>
      <c r="J69" s="2"/>
      <c r="O69" s="3"/>
      <c r="U69" s="2"/>
    </row>
    <row r="70" spans="2:21" s="1" customFormat="1" x14ac:dyDescent="0.25">
      <c r="B70" s="4"/>
      <c r="E70" s="6"/>
      <c r="F70" s="5"/>
      <c r="G70" s="4"/>
      <c r="H70" s="4"/>
      <c r="I70" s="4"/>
      <c r="J70" s="2"/>
      <c r="O70" s="3"/>
      <c r="U70" s="2"/>
    </row>
    <row r="71" spans="2:21" s="1" customFormat="1" x14ac:dyDescent="0.25">
      <c r="B71" s="4"/>
      <c r="E71" s="6"/>
      <c r="F71" s="5"/>
      <c r="G71" s="4"/>
      <c r="H71" s="4"/>
      <c r="I71" s="4"/>
      <c r="J71" s="2"/>
      <c r="O71" s="3"/>
      <c r="U71" s="2"/>
    </row>
    <row r="72" spans="2:21" s="1" customFormat="1" x14ac:dyDescent="0.25">
      <c r="B72" s="4"/>
      <c r="E72" s="6"/>
      <c r="F72" s="5"/>
      <c r="G72" s="4"/>
      <c r="H72" s="4"/>
      <c r="I72" s="4"/>
      <c r="J72" s="2"/>
      <c r="O72" s="3"/>
      <c r="U72" s="2"/>
    </row>
    <row r="73" spans="2:21" s="1" customFormat="1" x14ac:dyDescent="0.25">
      <c r="B73" s="4"/>
      <c r="E73" s="6"/>
      <c r="F73" s="5"/>
      <c r="G73" s="4"/>
      <c r="H73" s="4"/>
      <c r="I73" s="4"/>
      <c r="J73" s="2"/>
      <c r="O73" s="3"/>
      <c r="U73" s="2"/>
    </row>
    <row r="74" spans="2:21" s="1" customFormat="1" x14ac:dyDescent="0.25">
      <c r="B74" s="4"/>
      <c r="E74" s="6"/>
      <c r="F74" s="5"/>
      <c r="G74" s="4"/>
      <c r="H74" s="4"/>
      <c r="I74" s="4"/>
      <c r="J74" s="2"/>
      <c r="O74" s="3"/>
      <c r="U74" s="2"/>
    </row>
    <row r="75" spans="2:21" s="1" customFormat="1" x14ac:dyDescent="0.25">
      <c r="B75" s="4"/>
      <c r="E75" s="6"/>
      <c r="F75" s="5"/>
      <c r="G75" s="4"/>
      <c r="H75" s="4"/>
      <c r="I75" s="4"/>
      <c r="J75" s="2"/>
      <c r="O75" s="3"/>
      <c r="U75" s="2"/>
    </row>
    <row r="76" spans="2:21" s="1" customFormat="1" x14ac:dyDescent="0.25">
      <c r="B76" s="4"/>
      <c r="E76" s="6"/>
      <c r="F76" s="5"/>
      <c r="G76" s="4"/>
      <c r="H76" s="4"/>
      <c r="I76" s="4"/>
      <c r="J76" s="2"/>
      <c r="O76" s="3"/>
      <c r="U76" s="2"/>
    </row>
    <row r="77" spans="2:21" s="1" customFormat="1" x14ac:dyDescent="0.25">
      <c r="B77" s="4"/>
      <c r="E77" s="6"/>
      <c r="F77" s="5"/>
      <c r="G77" s="4"/>
      <c r="H77" s="4"/>
      <c r="I77" s="4"/>
      <c r="J77" s="2"/>
      <c r="O77" s="3"/>
      <c r="U77" s="2"/>
    </row>
    <row r="78" spans="2:21" s="1" customFormat="1" x14ac:dyDescent="0.25">
      <c r="B78" s="4"/>
      <c r="E78" s="6"/>
      <c r="F78" s="5"/>
      <c r="G78" s="4"/>
      <c r="H78" s="4"/>
      <c r="I78" s="4"/>
      <c r="J78" s="2"/>
      <c r="O78" s="3"/>
      <c r="U78" s="2"/>
    </row>
    <row r="79" spans="2:21" s="1" customFormat="1" x14ac:dyDescent="0.25">
      <c r="B79" s="4"/>
      <c r="E79" s="6"/>
      <c r="F79" s="5"/>
      <c r="G79" s="4"/>
      <c r="H79" s="4"/>
      <c r="I79" s="4"/>
      <c r="J79" s="2"/>
      <c r="O79" s="3"/>
      <c r="U79" s="2"/>
    </row>
    <row r="80" spans="2:21" s="1" customFormat="1" x14ac:dyDescent="0.25">
      <c r="B80" s="4"/>
      <c r="E80" s="6"/>
      <c r="F80" s="5"/>
      <c r="G80" s="4"/>
      <c r="H80" s="4"/>
      <c r="I80" s="4"/>
      <c r="J80" s="2"/>
      <c r="O80" s="3"/>
      <c r="U80" s="2"/>
    </row>
    <row r="81" spans="2:21" s="1" customFormat="1" x14ac:dyDescent="0.25">
      <c r="B81" s="4"/>
      <c r="E81" s="6"/>
      <c r="F81" s="5"/>
      <c r="G81" s="4"/>
      <c r="H81" s="4"/>
      <c r="I81" s="4"/>
      <c r="J81" s="2"/>
      <c r="O81" s="3"/>
      <c r="U81" s="2"/>
    </row>
    <row r="82" spans="2:21" s="1" customFormat="1" x14ac:dyDescent="0.25">
      <c r="B82" s="4"/>
      <c r="E82" s="6"/>
      <c r="F82" s="5"/>
      <c r="G82" s="4"/>
      <c r="H82" s="4"/>
      <c r="I82" s="4"/>
      <c r="J82" s="2"/>
      <c r="O82" s="3"/>
      <c r="U82" s="2"/>
    </row>
    <row r="83" spans="2:21" s="1" customFormat="1" x14ac:dyDescent="0.25">
      <c r="B83" s="4"/>
      <c r="E83" s="6"/>
      <c r="F83" s="5"/>
      <c r="G83" s="4"/>
      <c r="H83" s="4"/>
      <c r="I83" s="4"/>
      <c r="J83" s="2"/>
      <c r="O83" s="3"/>
      <c r="U83" s="2"/>
    </row>
    <row r="84" spans="2:21" s="1" customFormat="1" x14ac:dyDescent="0.25">
      <c r="B84" s="4"/>
      <c r="E84" s="6"/>
      <c r="F84" s="5"/>
      <c r="G84" s="4"/>
      <c r="H84" s="4"/>
      <c r="I84" s="4"/>
      <c r="J84" s="2"/>
      <c r="O84" s="3"/>
      <c r="U84" s="2"/>
    </row>
    <row r="85" spans="2:21" s="1" customFormat="1" x14ac:dyDescent="0.25">
      <c r="B85" s="4"/>
      <c r="E85" s="6"/>
      <c r="F85" s="5"/>
      <c r="G85" s="4"/>
      <c r="H85" s="4"/>
      <c r="I85" s="4"/>
      <c r="J85" s="2"/>
      <c r="O85" s="3"/>
      <c r="U85" s="2"/>
    </row>
    <row r="86" spans="2:21" s="1" customFormat="1" x14ac:dyDescent="0.25">
      <c r="B86" s="4"/>
      <c r="E86" s="6"/>
      <c r="F86" s="5"/>
      <c r="G86" s="4"/>
      <c r="H86" s="4"/>
      <c r="I86" s="4"/>
      <c r="J86" s="2"/>
      <c r="O86" s="3"/>
      <c r="U86" s="2"/>
    </row>
    <row r="87" spans="2:21" s="1" customFormat="1" x14ac:dyDescent="0.25">
      <c r="B87" s="4"/>
      <c r="E87" s="6"/>
      <c r="F87" s="5"/>
      <c r="G87" s="4"/>
      <c r="H87" s="4"/>
      <c r="I87" s="4"/>
      <c r="J87" s="2"/>
      <c r="O87" s="3"/>
      <c r="U87" s="2"/>
    </row>
    <row r="88" spans="2:21" s="1" customFormat="1" x14ac:dyDescent="0.25">
      <c r="B88" s="4"/>
      <c r="E88" s="6"/>
      <c r="F88" s="5"/>
      <c r="G88" s="4"/>
      <c r="H88" s="4"/>
      <c r="I88" s="4"/>
      <c r="J88" s="2"/>
      <c r="O88" s="3"/>
      <c r="U88" s="2"/>
    </row>
    <row r="89" spans="2:21" s="1" customFormat="1" x14ac:dyDescent="0.25">
      <c r="B89" s="4"/>
      <c r="E89" s="6"/>
      <c r="F89" s="5"/>
      <c r="G89" s="4"/>
      <c r="H89" s="4"/>
      <c r="I89" s="4"/>
      <c r="J89" s="2"/>
      <c r="O89" s="3"/>
      <c r="U89" s="2"/>
    </row>
    <row r="90" spans="2:21" s="1" customFormat="1" x14ac:dyDescent="0.25">
      <c r="B90" s="4"/>
      <c r="E90" s="6"/>
      <c r="F90" s="5"/>
      <c r="G90" s="4"/>
      <c r="H90" s="4"/>
      <c r="I90" s="4"/>
      <c r="J90" s="2"/>
      <c r="O90" s="3"/>
      <c r="U90" s="2"/>
    </row>
    <row r="91" spans="2:21" s="1" customFormat="1" x14ac:dyDescent="0.25">
      <c r="B91" s="4"/>
      <c r="E91" s="6"/>
      <c r="F91" s="5"/>
      <c r="G91" s="4"/>
      <c r="H91" s="4"/>
      <c r="I91" s="4"/>
      <c r="J91" s="2"/>
      <c r="O91" s="3"/>
      <c r="U91" s="2"/>
    </row>
    <row r="92" spans="2:21" s="1" customFormat="1" x14ac:dyDescent="0.25">
      <c r="B92" s="4"/>
      <c r="E92" s="6"/>
      <c r="F92" s="5"/>
      <c r="G92" s="4"/>
      <c r="H92" s="4"/>
      <c r="I92" s="4"/>
      <c r="J92" s="2"/>
      <c r="O92" s="3"/>
      <c r="U92" s="2"/>
    </row>
    <row r="93" spans="2:21" s="1" customFormat="1" x14ac:dyDescent="0.25">
      <c r="B93" s="4"/>
      <c r="E93" s="6"/>
      <c r="F93" s="5"/>
      <c r="G93" s="4"/>
      <c r="H93" s="4"/>
      <c r="I93" s="4"/>
      <c r="J93" s="2"/>
      <c r="O93" s="3"/>
      <c r="U93" s="2"/>
    </row>
    <row r="94" spans="2:21" s="1" customFormat="1" x14ac:dyDescent="0.25">
      <c r="B94" s="4"/>
      <c r="E94" s="6"/>
      <c r="F94" s="5"/>
      <c r="G94" s="4"/>
      <c r="H94" s="4"/>
      <c r="I94" s="4"/>
      <c r="J94" s="2"/>
      <c r="O94" s="3"/>
      <c r="U94" s="2"/>
    </row>
    <row r="95" spans="2:21" s="1" customFormat="1" x14ac:dyDescent="0.25">
      <c r="B95" s="4"/>
      <c r="E95" s="6"/>
      <c r="F95" s="5"/>
      <c r="G95" s="4"/>
      <c r="H95" s="4"/>
      <c r="I95" s="4"/>
      <c r="J95" s="2"/>
      <c r="O95" s="3"/>
      <c r="U95" s="2"/>
    </row>
    <row r="96" spans="2:21" s="1" customFormat="1" x14ac:dyDescent="0.25">
      <c r="B96" s="4"/>
      <c r="E96" s="6"/>
      <c r="F96" s="5"/>
      <c r="G96" s="4"/>
      <c r="H96" s="4"/>
      <c r="I96" s="4"/>
      <c r="J96" s="2"/>
      <c r="O96" s="3"/>
      <c r="U96" s="2"/>
    </row>
    <row r="97" spans="2:21" s="1" customFormat="1" x14ac:dyDescent="0.25">
      <c r="B97" s="4"/>
      <c r="E97" s="6"/>
      <c r="F97" s="5"/>
      <c r="G97" s="4"/>
      <c r="H97" s="4"/>
      <c r="I97" s="4"/>
      <c r="J97" s="2"/>
      <c r="O97" s="3"/>
      <c r="U97" s="2"/>
    </row>
    <row r="98" spans="2:21" s="1" customFormat="1" x14ac:dyDescent="0.25">
      <c r="B98" s="4"/>
      <c r="E98" s="6"/>
      <c r="F98" s="5"/>
      <c r="G98" s="4"/>
      <c r="H98" s="4"/>
      <c r="I98" s="4"/>
      <c r="J98" s="2"/>
      <c r="O98" s="3"/>
      <c r="U98" s="2"/>
    </row>
    <row r="99" spans="2:21" s="1" customFormat="1" x14ac:dyDescent="0.25">
      <c r="B99" s="4"/>
      <c r="E99" s="6"/>
      <c r="F99" s="5"/>
      <c r="G99" s="4"/>
      <c r="H99" s="4"/>
      <c r="I99" s="4"/>
      <c r="J99" s="2"/>
      <c r="O99" s="3"/>
      <c r="U99" s="2"/>
    </row>
    <row r="100" spans="2:21" s="1" customFormat="1" x14ac:dyDescent="0.25">
      <c r="B100" s="4"/>
      <c r="E100" s="6"/>
      <c r="F100" s="5"/>
      <c r="G100" s="4"/>
      <c r="H100" s="4"/>
      <c r="I100" s="4"/>
      <c r="J100" s="2"/>
      <c r="O100" s="3"/>
      <c r="U100" s="2"/>
    </row>
    <row r="101" spans="2:21" s="1" customFormat="1" x14ac:dyDescent="0.25">
      <c r="B101" s="4"/>
      <c r="E101" s="6"/>
      <c r="F101" s="5"/>
      <c r="G101" s="4"/>
      <c r="H101" s="4"/>
      <c r="I101" s="4"/>
      <c r="J101" s="2"/>
      <c r="O101" s="3"/>
      <c r="U101" s="2"/>
    </row>
    <row r="102" spans="2:21" s="1" customFormat="1" x14ac:dyDescent="0.25">
      <c r="B102" s="4"/>
      <c r="E102" s="6"/>
      <c r="F102" s="5"/>
      <c r="G102" s="4"/>
      <c r="H102" s="4"/>
      <c r="I102" s="4"/>
      <c r="J102" s="2"/>
      <c r="O102" s="3"/>
      <c r="U102" s="2"/>
    </row>
    <row r="103" spans="2:21" s="1" customFormat="1" x14ac:dyDescent="0.25">
      <c r="B103" s="4"/>
      <c r="E103" s="6"/>
      <c r="F103" s="5"/>
      <c r="G103" s="4"/>
      <c r="H103" s="4"/>
      <c r="I103" s="4"/>
      <c r="J103" s="2"/>
      <c r="O103" s="3"/>
      <c r="U103" s="2"/>
    </row>
    <row r="104" spans="2:21" s="1" customFormat="1" x14ac:dyDescent="0.25">
      <c r="B104" s="4"/>
      <c r="E104" s="6"/>
      <c r="F104" s="5"/>
      <c r="G104" s="4"/>
      <c r="H104" s="4"/>
      <c r="I104" s="4"/>
      <c r="J104" s="2"/>
      <c r="O104" s="3"/>
      <c r="U104" s="2"/>
    </row>
    <row r="105" spans="2:21" s="1" customFormat="1" x14ac:dyDescent="0.25">
      <c r="B105" s="4"/>
      <c r="E105" s="6"/>
      <c r="F105" s="5"/>
      <c r="G105" s="4"/>
      <c r="H105" s="4"/>
      <c r="I105" s="4"/>
      <c r="J105" s="2"/>
      <c r="O105" s="3"/>
      <c r="U105" s="2"/>
    </row>
    <row r="106" spans="2:21" s="1" customFormat="1" x14ac:dyDescent="0.25">
      <c r="B106" s="4"/>
      <c r="E106" s="6"/>
      <c r="F106" s="5"/>
      <c r="G106" s="4"/>
      <c r="H106" s="4"/>
      <c r="I106" s="4"/>
      <c r="J106" s="2"/>
      <c r="O106" s="3"/>
      <c r="U106" s="2"/>
    </row>
    <row r="107" spans="2:21" s="1" customFormat="1" x14ac:dyDescent="0.25">
      <c r="B107" s="4"/>
      <c r="E107" s="6"/>
      <c r="F107" s="5"/>
      <c r="G107" s="4"/>
      <c r="H107" s="4"/>
      <c r="I107" s="4"/>
      <c r="J107" s="2"/>
      <c r="O107" s="3"/>
      <c r="U107" s="2"/>
    </row>
    <row r="108" spans="2:21" s="1" customFormat="1" x14ac:dyDescent="0.25">
      <c r="B108" s="4"/>
      <c r="E108" s="6"/>
      <c r="F108" s="5"/>
      <c r="G108" s="4"/>
      <c r="H108" s="4"/>
      <c r="I108" s="4"/>
      <c r="J108" s="2"/>
      <c r="O108" s="3"/>
      <c r="U108" s="2"/>
    </row>
    <row r="109" spans="2:21" s="1" customFormat="1" x14ac:dyDescent="0.25">
      <c r="B109" s="4"/>
      <c r="E109" s="6"/>
      <c r="F109" s="5"/>
      <c r="G109" s="4"/>
      <c r="H109" s="4"/>
      <c r="I109" s="4"/>
      <c r="J109" s="2"/>
      <c r="O109" s="3"/>
      <c r="U109" s="2"/>
    </row>
    <row r="110" spans="2:21" s="1" customFormat="1" x14ac:dyDescent="0.25">
      <c r="B110" s="4"/>
      <c r="E110" s="6"/>
      <c r="F110" s="5"/>
      <c r="G110" s="4"/>
      <c r="H110" s="4"/>
      <c r="I110" s="4"/>
      <c r="J110" s="2"/>
      <c r="O110" s="3"/>
      <c r="U110" s="2"/>
    </row>
    <row r="111" spans="2:21" s="1" customFormat="1" x14ac:dyDescent="0.25">
      <c r="B111" s="4"/>
      <c r="E111" s="6"/>
      <c r="F111" s="5"/>
      <c r="G111" s="4"/>
      <c r="H111" s="4"/>
      <c r="I111" s="4"/>
      <c r="J111" s="2"/>
      <c r="O111" s="3"/>
      <c r="U111" s="2"/>
    </row>
    <row r="112" spans="2:21" s="1" customFormat="1" x14ac:dyDescent="0.25">
      <c r="B112" s="4"/>
      <c r="E112" s="6"/>
      <c r="F112" s="5"/>
      <c r="G112" s="4"/>
      <c r="H112" s="4"/>
      <c r="I112" s="4"/>
      <c r="J112" s="2"/>
      <c r="O112" s="3"/>
      <c r="U112" s="2"/>
    </row>
    <row r="113" spans="2:21" s="1" customFormat="1" x14ac:dyDescent="0.25">
      <c r="B113" s="4"/>
      <c r="E113" s="6"/>
      <c r="F113" s="5"/>
      <c r="G113" s="4"/>
      <c r="H113" s="4"/>
      <c r="I113" s="4"/>
      <c r="J113" s="2"/>
      <c r="O113" s="3"/>
      <c r="U113" s="2"/>
    </row>
    <row r="114" spans="2:21" s="1" customFormat="1" x14ac:dyDescent="0.25">
      <c r="B114" s="4"/>
      <c r="E114" s="6"/>
      <c r="F114" s="5"/>
      <c r="G114" s="4"/>
      <c r="H114" s="4"/>
      <c r="I114" s="4"/>
      <c r="J114" s="2"/>
      <c r="O114" s="3"/>
      <c r="U114" s="2"/>
    </row>
    <row r="115" spans="2:21" s="1" customFormat="1" x14ac:dyDescent="0.25">
      <c r="B115" s="4"/>
      <c r="E115" s="6"/>
      <c r="F115" s="5"/>
      <c r="G115" s="4"/>
      <c r="H115" s="4"/>
      <c r="I115" s="4"/>
      <c r="J115" s="2"/>
      <c r="O115" s="3"/>
      <c r="U115" s="2"/>
    </row>
    <row r="116" spans="2:21" s="1" customFormat="1" x14ac:dyDescent="0.25">
      <c r="B116" s="4"/>
      <c r="E116" s="6"/>
      <c r="F116" s="5"/>
      <c r="G116" s="4"/>
      <c r="H116" s="4"/>
      <c r="I116" s="4"/>
      <c r="J116" s="2"/>
      <c r="O116" s="3"/>
      <c r="U116" s="2"/>
    </row>
    <row r="117" spans="2:21" s="1" customFormat="1" x14ac:dyDescent="0.25">
      <c r="B117" s="4"/>
      <c r="E117" s="6"/>
      <c r="F117" s="5"/>
      <c r="G117" s="4"/>
      <c r="H117" s="4"/>
      <c r="I117" s="4"/>
      <c r="J117" s="2"/>
      <c r="O117" s="3"/>
      <c r="U117" s="2"/>
    </row>
    <row r="118" spans="2:21" s="1" customFormat="1" x14ac:dyDescent="0.25">
      <c r="B118" s="4"/>
      <c r="E118" s="6"/>
      <c r="F118" s="5"/>
      <c r="G118" s="4"/>
      <c r="H118" s="4"/>
      <c r="I118" s="4"/>
      <c r="J118" s="2"/>
      <c r="O118" s="3"/>
      <c r="U118" s="2"/>
    </row>
    <row r="119" spans="2:21" s="1" customFormat="1" x14ac:dyDescent="0.25">
      <c r="B119" s="4"/>
      <c r="E119" s="6"/>
      <c r="F119" s="5"/>
      <c r="G119" s="4"/>
      <c r="H119" s="4"/>
      <c r="I119" s="4"/>
      <c r="J119" s="2"/>
      <c r="O119" s="3"/>
      <c r="U119" s="2"/>
    </row>
    <row r="120" spans="2:21" s="1" customFormat="1" x14ac:dyDescent="0.25">
      <c r="B120" s="4"/>
      <c r="E120" s="6"/>
      <c r="F120" s="5"/>
      <c r="G120" s="4"/>
      <c r="H120" s="4"/>
      <c r="I120" s="4"/>
      <c r="J120" s="2"/>
      <c r="O120" s="3"/>
      <c r="U120" s="2"/>
    </row>
    <row r="121" spans="2:21" s="1" customFormat="1" x14ac:dyDescent="0.25">
      <c r="B121" s="4"/>
      <c r="E121" s="6"/>
      <c r="F121" s="5"/>
      <c r="G121" s="4"/>
      <c r="H121" s="4"/>
      <c r="I121" s="4"/>
      <c r="J121" s="2"/>
      <c r="O121" s="3"/>
      <c r="U121" s="2"/>
    </row>
    <row r="122" spans="2:21" s="1" customFormat="1" x14ac:dyDescent="0.25">
      <c r="B122" s="4"/>
      <c r="E122" s="6"/>
      <c r="F122" s="5"/>
      <c r="G122" s="4"/>
      <c r="H122" s="4"/>
      <c r="I122" s="4"/>
      <c r="J122" s="2"/>
      <c r="O122" s="3"/>
      <c r="U122" s="2"/>
    </row>
    <row r="123" spans="2:21" s="1" customFormat="1" x14ac:dyDescent="0.25">
      <c r="B123" s="4"/>
      <c r="E123" s="6"/>
      <c r="F123" s="5"/>
      <c r="G123" s="4"/>
      <c r="H123" s="4"/>
      <c r="I123" s="4"/>
      <c r="J123" s="2"/>
      <c r="O123" s="3"/>
      <c r="U123" s="2"/>
    </row>
    <row r="124" spans="2:21" s="1" customFormat="1" x14ac:dyDescent="0.25">
      <c r="B124" s="4"/>
      <c r="E124" s="6"/>
      <c r="F124" s="5"/>
      <c r="G124" s="4"/>
      <c r="H124" s="4"/>
      <c r="I124" s="4"/>
      <c r="J124" s="2"/>
      <c r="O124" s="3"/>
      <c r="U124" s="2"/>
    </row>
    <row r="125" spans="2:21" s="1" customFormat="1" x14ac:dyDescent="0.25">
      <c r="B125" s="4"/>
      <c r="E125" s="6"/>
      <c r="F125" s="5"/>
      <c r="G125" s="4"/>
      <c r="H125" s="4"/>
      <c r="I125" s="4"/>
      <c r="J125" s="2"/>
      <c r="O125" s="3"/>
      <c r="U125" s="2"/>
    </row>
    <row r="126" spans="2:21" s="1" customFormat="1" x14ac:dyDescent="0.25">
      <c r="B126" s="4"/>
      <c r="E126" s="6"/>
      <c r="F126" s="5"/>
      <c r="G126" s="4"/>
      <c r="H126" s="4"/>
      <c r="I126" s="4"/>
      <c r="J126" s="2"/>
      <c r="O126" s="3"/>
      <c r="U126" s="2"/>
    </row>
    <row r="127" spans="2:21" s="1" customFormat="1" x14ac:dyDescent="0.25">
      <c r="B127" s="4"/>
      <c r="E127" s="6"/>
      <c r="F127" s="5"/>
      <c r="G127" s="4"/>
      <c r="H127" s="4"/>
      <c r="I127" s="4"/>
      <c r="J127" s="2"/>
      <c r="O127" s="3"/>
      <c r="U127" s="2"/>
    </row>
    <row r="128" spans="2:21" s="1" customFormat="1" x14ac:dyDescent="0.25">
      <c r="B128" s="4"/>
      <c r="E128" s="6"/>
      <c r="F128" s="5"/>
      <c r="G128" s="4"/>
      <c r="H128" s="4"/>
      <c r="I128" s="4"/>
      <c r="J128" s="2"/>
      <c r="O128" s="3"/>
      <c r="U128" s="2"/>
    </row>
    <row r="129" spans="2:21" s="1" customFormat="1" x14ac:dyDescent="0.25">
      <c r="B129" s="4"/>
      <c r="E129" s="6"/>
      <c r="F129" s="5"/>
      <c r="G129" s="4"/>
      <c r="H129" s="4"/>
      <c r="I129" s="4"/>
      <c r="J129" s="2"/>
      <c r="O129" s="3"/>
      <c r="U129" s="2"/>
    </row>
    <row r="130" spans="2:21" s="1" customFormat="1" x14ac:dyDescent="0.25">
      <c r="B130" s="4"/>
      <c r="E130" s="6"/>
      <c r="F130" s="5"/>
      <c r="G130" s="4"/>
      <c r="H130" s="4"/>
      <c r="I130" s="4"/>
      <c r="J130" s="2"/>
      <c r="O130" s="3"/>
      <c r="U130" s="2"/>
    </row>
    <row r="131" spans="2:21" s="1" customFormat="1" x14ac:dyDescent="0.25">
      <c r="B131" s="4"/>
      <c r="E131" s="6"/>
      <c r="F131" s="5"/>
      <c r="G131" s="4"/>
      <c r="H131" s="4"/>
      <c r="I131" s="4"/>
      <c r="J131" s="2"/>
      <c r="O131" s="3"/>
      <c r="U131" s="2"/>
    </row>
    <row r="132" spans="2:21" s="1" customFormat="1" x14ac:dyDescent="0.25">
      <c r="B132" s="4"/>
      <c r="E132" s="6"/>
      <c r="F132" s="5"/>
      <c r="G132" s="4"/>
      <c r="H132" s="4"/>
      <c r="I132" s="4"/>
      <c r="J132" s="2"/>
      <c r="O132" s="3"/>
      <c r="U132" s="2"/>
    </row>
    <row r="133" spans="2:21" s="1" customFormat="1" x14ac:dyDescent="0.25">
      <c r="B133" s="4"/>
      <c r="E133" s="6"/>
      <c r="F133" s="5"/>
      <c r="G133" s="4"/>
      <c r="H133" s="4"/>
      <c r="I133" s="4"/>
      <c r="J133" s="2"/>
      <c r="O133" s="3"/>
      <c r="U133" s="2"/>
    </row>
    <row r="134" spans="2:21" s="1" customFormat="1" x14ac:dyDescent="0.25">
      <c r="B134" s="4"/>
      <c r="E134" s="6"/>
      <c r="F134" s="5"/>
      <c r="G134" s="4"/>
      <c r="H134" s="4"/>
      <c r="I134" s="4"/>
      <c r="J134" s="2"/>
      <c r="O134" s="3"/>
      <c r="U134" s="2"/>
    </row>
    <row r="135" spans="2:21" s="1" customFormat="1" x14ac:dyDescent="0.25">
      <c r="B135" s="4"/>
      <c r="E135" s="6"/>
      <c r="F135" s="5"/>
      <c r="G135" s="4"/>
      <c r="H135" s="4"/>
      <c r="I135" s="4"/>
      <c r="J135" s="2"/>
      <c r="O135" s="3"/>
      <c r="U135" s="2"/>
    </row>
    <row r="136" spans="2:21" s="1" customFormat="1" x14ac:dyDescent="0.25">
      <c r="B136" s="4"/>
      <c r="E136" s="6"/>
      <c r="F136" s="5"/>
      <c r="G136" s="4"/>
      <c r="H136" s="4"/>
      <c r="I136" s="4"/>
      <c r="J136" s="2"/>
      <c r="O136" s="3"/>
      <c r="U136" s="2"/>
    </row>
    <row r="137" spans="2:21" s="1" customFormat="1" x14ac:dyDescent="0.25">
      <c r="B137" s="4"/>
      <c r="E137" s="6"/>
      <c r="F137" s="5"/>
      <c r="G137" s="4"/>
      <c r="H137" s="4"/>
      <c r="I137" s="4"/>
      <c r="J137" s="2"/>
      <c r="O137" s="3"/>
      <c r="U137" s="2"/>
    </row>
    <row r="138" spans="2:21" s="1" customFormat="1" x14ac:dyDescent="0.25">
      <c r="B138" s="4"/>
      <c r="E138" s="6"/>
      <c r="F138" s="5"/>
      <c r="G138" s="4"/>
      <c r="H138" s="4"/>
      <c r="I138" s="4"/>
      <c r="J138" s="2"/>
      <c r="O138" s="3"/>
      <c r="U138" s="2"/>
    </row>
    <row r="139" spans="2:21" s="1" customFormat="1" x14ac:dyDescent="0.25">
      <c r="B139" s="4"/>
      <c r="E139" s="6"/>
      <c r="F139" s="5"/>
      <c r="G139" s="4"/>
      <c r="H139" s="4"/>
      <c r="I139" s="4"/>
      <c r="J139" s="2"/>
      <c r="O139" s="3"/>
      <c r="U139" s="2"/>
    </row>
    <row r="140" spans="2:21" s="1" customFormat="1" x14ac:dyDescent="0.25">
      <c r="B140" s="4"/>
      <c r="E140" s="6"/>
      <c r="F140" s="5"/>
      <c r="G140" s="4"/>
      <c r="H140" s="4"/>
      <c r="I140" s="4"/>
      <c r="J140" s="2"/>
      <c r="O140" s="3"/>
      <c r="U140" s="2"/>
    </row>
    <row r="141" spans="2:21" s="1" customFormat="1" x14ac:dyDescent="0.25">
      <c r="B141" s="4"/>
      <c r="E141" s="6"/>
      <c r="F141" s="5"/>
      <c r="G141" s="4"/>
      <c r="H141" s="4"/>
      <c r="I141" s="4"/>
      <c r="J141" s="2"/>
      <c r="O141" s="3"/>
      <c r="U141" s="2"/>
    </row>
    <row r="142" spans="2:21" s="1" customFormat="1" x14ac:dyDescent="0.25">
      <c r="B142" s="4"/>
      <c r="E142" s="6"/>
      <c r="F142" s="5"/>
      <c r="G142" s="4"/>
      <c r="H142" s="4"/>
      <c r="I142" s="4"/>
      <c r="J142" s="2"/>
      <c r="O142" s="3"/>
      <c r="U142" s="2"/>
    </row>
    <row r="143" spans="2:21" s="1" customFormat="1" x14ac:dyDescent="0.25">
      <c r="B143" s="4"/>
      <c r="E143" s="6"/>
      <c r="F143" s="5"/>
      <c r="G143" s="4"/>
      <c r="H143" s="4"/>
      <c r="I143" s="4"/>
      <c r="J143" s="2"/>
      <c r="O143" s="3"/>
      <c r="U143" s="2"/>
    </row>
    <row r="144" spans="2:21" s="1" customFormat="1" x14ac:dyDescent="0.25">
      <c r="B144" s="4"/>
      <c r="E144" s="6"/>
      <c r="F144" s="5"/>
      <c r="G144" s="4"/>
      <c r="H144" s="4"/>
      <c r="I144" s="4"/>
      <c r="J144" s="2"/>
      <c r="O144" s="3"/>
      <c r="U144" s="2"/>
    </row>
    <row r="145" spans="2:21" s="1" customFormat="1" x14ac:dyDescent="0.25">
      <c r="B145" s="4"/>
      <c r="E145" s="6"/>
      <c r="F145" s="5"/>
      <c r="G145" s="4"/>
      <c r="H145" s="4"/>
      <c r="I145" s="4"/>
      <c r="J145" s="2"/>
      <c r="O145" s="3"/>
      <c r="U145" s="2"/>
    </row>
    <row r="146" spans="2:21" s="1" customFormat="1" x14ac:dyDescent="0.25">
      <c r="B146" s="4"/>
      <c r="E146" s="6"/>
      <c r="F146" s="5"/>
      <c r="G146" s="4"/>
      <c r="H146" s="4"/>
      <c r="I146" s="4"/>
      <c r="J146" s="2"/>
      <c r="O146" s="3"/>
      <c r="U146" s="2"/>
    </row>
    <row r="147" spans="2:21" s="1" customFormat="1" x14ac:dyDescent="0.25">
      <c r="B147" s="4"/>
      <c r="E147" s="6"/>
      <c r="F147" s="5"/>
      <c r="G147" s="4"/>
      <c r="H147" s="4"/>
      <c r="I147" s="4"/>
      <c r="J147" s="2"/>
      <c r="O147" s="3"/>
      <c r="U147" s="2"/>
    </row>
    <row r="148" spans="2:21" s="1" customFormat="1" x14ac:dyDescent="0.25">
      <c r="B148" s="4"/>
      <c r="E148" s="6"/>
      <c r="F148" s="5"/>
      <c r="G148" s="4"/>
      <c r="H148" s="4"/>
      <c r="I148" s="4"/>
      <c r="J148" s="2"/>
      <c r="O148" s="3"/>
      <c r="U148" s="2"/>
    </row>
    <row r="149" spans="2:21" s="1" customFormat="1" x14ac:dyDescent="0.25">
      <c r="B149" s="4"/>
      <c r="E149" s="6"/>
      <c r="F149" s="5"/>
      <c r="G149" s="4"/>
      <c r="H149" s="4"/>
      <c r="I149" s="4"/>
      <c r="J149" s="2"/>
      <c r="O149" s="3"/>
      <c r="U149" s="2"/>
    </row>
    <row r="150" spans="2:21" s="1" customFormat="1" x14ac:dyDescent="0.25">
      <c r="B150" s="4"/>
      <c r="E150" s="6"/>
      <c r="F150" s="5"/>
      <c r="G150" s="4"/>
      <c r="H150" s="4"/>
      <c r="I150" s="4"/>
      <c r="J150" s="2"/>
      <c r="O150" s="3"/>
      <c r="U150" s="2"/>
    </row>
    <row r="151" spans="2:21" s="1" customFormat="1" x14ac:dyDescent="0.25">
      <c r="B151" s="4"/>
      <c r="E151" s="6"/>
      <c r="F151" s="5"/>
      <c r="G151" s="4"/>
      <c r="H151" s="4"/>
      <c r="I151" s="4"/>
      <c r="J151" s="2"/>
      <c r="O151" s="3"/>
      <c r="U151" s="2"/>
    </row>
    <row r="152" spans="2:21" s="1" customFormat="1" x14ac:dyDescent="0.25">
      <c r="B152" s="4"/>
      <c r="E152" s="6"/>
      <c r="F152" s="5"/>
      <c r="G152" s="4"/>
      <c r="H152" s="4"/>
      <c r="I152" s="4"/>
      <c r="J152" s="2"/>
      <c r="O152" s="3"/>
      <c r="U152" s="2"/>
    </row>
    <row r="153" spans="2:21" s="1" customFormat="1" x14ac:dyDescent="0.25">
      <c r="B153" s="4"/>
      <c r="E153" s="6"/>
      <c r="F153" s="5"/>
      <c r="G153" s="4"/>
      <c r="H153" s="4"/>
      <c r="I153" s="4"/>
      <c r="J153" s="2"/>
      <c r="O153" s="3"/>
      <c r="U153" s="2"/>
    </row>
    <row r="154" spans="2:21" s="1" customFormat="1" x14ac:dyDescent="0.25">
      <c r="B154" s="4"/>
      <c r="E154" s="6"/>
      <c r="F154" s="5"/>
      <c r="G154" s="4"/>
      <c r="H154" s="4"/>
      <c r="I154" s="4"/>
      <c r="J154" s="2"/>
      <c r="O154" s="3"/>
      <c r="U154" s="2"/>
    </row>
    <row r="155" spans="2:21" s="1" customFormat="1" x14ac:dyDescent="0.25">
      <c r="B155" s="4"/>
      <c r="E155" s="6"/>
      <c r="F155" s="5"/>
      <c r="G155" s="4"/>
      <c r="H155" s="4"/>
      <c r="I155" s="4"/>
      <c r="J155" s="2"/>
      <c r="O155" s="3"/>
      <c r="U155" s="2"/>
    </row>
    <row r="156" spans="2:21" s="1" customFormat="1" x14ac:dyDescent="0.25">
      <c r="B156" s="4"/>
      <c r="E156" s="6"/>
      <c r="F156" s="5"/>
      <c r="G156" s="4"/>
      <c r="H156" s="4"/>
      <c r="I156" s="4"/>
      <c r="J156" s="2"/>
      <c r="O156" s="3"/>
      <c r="U156" s="2"/>
    </row>
    <row r="157" spans="2:21" s="1" customFormat="1" x14ac:dyDescent="0.25">
      <c r="B157" s="4"/>
      <c r="E157" s="6"/>
      <c r="F157" s="5"/>
      <c r="G157" s="4"/>
      <c r="H157" s="4"/>
      <c r="I157" s="4"/>
      <c r="J157" s="2"/>
      <c r="O157" s="3"/>
      <c r="U157" s="2"/>
    </row>
    <row r="158" spans="2:21" s="1" customFormat="1" x14ac:dyDescent="0.25">
      <c r="B158" s="4"/>
      <c r="E158" s="6"/>
      <c r="F158" s="5"/>
      <c r="G158" s="4"/>
      <c r="H158" s="4"/>
      <c r="I158" s="4"/>
      <c r="J158" s="2"/>
      <c r="O158" s="3"/>
      <c r="U158" s="2"/>
    </row>
    <row r="159" spans="2:21" s="1" customFormat="1" x14ac:dyDescent="0.25">
      <c r="B159" s="4"/>
      <c r="E159" s="6"/>
      <c r="F159" s="5"/>
      <c r="G159" s="4"/>
      <c r="H159" s="4"/>
      <c r="I159" s="4"/>
      <c r="J159" s="2"/>
      <c r="O159" s="3"/>
      <c r="U159" s="2"/>
    </row>
    <row r="160" spans="2:21" s="1" customFormat="1" x14ac:dyDescent="0.25">
      <c r="B160" s="4"/>
      <c r="E160" s="6"/>
      <c r="F160" s="5"/>
      <c r="G160" s="4"/>
      <c r="H160" s="4"/>
      <c r="I160" s="4"/>
      <c r="J160" s="2"/>
      <c r="O160" s="3"/>
      <c r="U160" s="2"/>
    </row>
    <row r="161" spans="2:21" s="1" customFormat="1" x14ac:dyDescent="0.25">
      <c r="B161" s="4"/>
      <c r="E161" s="6"/>
      <c r="F161" s="5"/>
      <c r="G161" s="4"/>
      <c r="H161" s="4"/>
      <c r="I161" s="4"/>
      <c r="J161" s="2"/>
      <c r="O161" s="3"/>
      <c r="U161" s="2"/>
    </row>
    <row r="162" spans="2:21" s="1" customFormat="1" x14ac:dyDescent="0.25">
      <c r="B162" s="4"/>
      <c r="E162" s="6"/>
      <c r="F162" s="5"/>
      <c r="G162" s="4"/>
      <c r="H162" s="4"/>
      <c r="I162" s="4"/>
      <c r="J162" s="2"/>
      <c r="O162" s="3"/>
      <c r="U162" s="2"/>
    </row>
    <row r="163" spans="2:21" s="1" customFormat="1" x14ac:dyDescent="0.25">
      <c r="B163" s="4"/>
      <c r="E163" s="6"/>
      <c r="F163" s="5"/>
      <c r="G163" s="4"/>
      <c r="H163" s="4"/>
      <c r="I163" s="4"/>
      <c r="J163" s="2"/>
      <c r="O163" s="3"/>
      <c r="U163" s="2"/>
    </row>
    <row r="164" spans="2:21" s="1" customFormat="1" x14ac:dyDescent="0.25">
      <c r="B164" s="4"/>
      <c r="E164" s="6"/>
      <c r="F164" s="5"/>
      <c r="G164" s="4"/>
      <c r="H164" s="4"/>
      <c r="I164" s="4"/>
      <c r="J164" s="2"/>
      <c r="O164" s="3"/>
      <c r="U164" s="2"/>
    </row>
    <row r="165" spans="2:21" s="1" customFormat="1" x14ac:dyDescent="0.25">
      <c r="B165" s="4"/>
      <c r="E165" s="6"/>
      <c r="F165" s="5"/>
      <c r="G165" s="4"/>
      <c r="H165" s="4"/>
      <c r="I165" s="4"/>
      <c r="J165" s="2"/>
      <c r="O165" s="3"/>
      <c r="U165" s="2"/>
    </row>
    <row r="166" spans="2:21" s="1" customFormat="1" x14ac:dyDescent="0.25">
      <c r="B166" s="4"/>
      <c r="E166" s="6"/>
      <c r="F166" s="5"/>
      <c r="G166" s="4"/>
      <c r="H166" s="4"/>
      <c r="I166" s="4"/>
      <c r="J166" s="2"/>
      <c r="O166" s="3"/>
      <c r="U166" s="2"/>
    </row>
    <row r="167" spans="2:21" s="1" customFormat="1" x14ac:dyDescent="0.25">
      <c r="B167" s="4"/>
      <c r="E167" s="6"/>
      <c r="F167" s="5"/>
      <c r="G167" s="4"/>
      <c r="H167" s="4"/>
      <c r="I167" s="4"/>
      <c r="J167" s="2"/>
      <c r="O167" s="3"/>
      <c r="U167" s="2"/>
    </row>
    <row r="168" spans="2:21" s="1" customFormat="1" x14ac:dyDescent="0.25">
      <c r="B168" s="4"/>
      <c r="E168" s="6"/>
      <c r="F168" s="5"/>
      <c r="G168" s="4"/>
      <c r="H168" s="4"/>
      <c r="I168" s="4"/>
      <c r="J168" s="2"/>
      <c r="O168" s="3"/>
      <c r="U168" s="2"/>
    </row>
    <row r="169" spans="2:21" s="1" customFormat="1" x14ac:dyDescent="0.25">
      <c r="B169" s="4"/>
      <c r="E169" s="6"/>
      <c r="F169" s="5"/>
      <c r="G169" s="4"/>
      <c r="H169" s="4"/>
      <c r="I169" s="4"/>
      <c r="J169" s="2"/>
      <c r="O169" s="3"/>
      <c r="U169" s="2"/>
    </row>
    <row r="170" spans="2:21" s="1" customFormat="1" x14ac:dyDescent="0.25">
      <c r="B170" s="4"/>
      <c r="E170" s="6"/>
      <c r="F170" s="5"/>
      <c r="G170" s="4"/>
      <c r="H170" s="4"/>
      <c r="I170" s="4"/>
      <c r="J170" s="2"/>
      <c r="O170" s="3"/>
      <c r="U170" s="2"/>
    </row>
    <row r="171" spans="2:21" s="1" customFormat="1" x14ac:dyDescent="0.25">
      <c r="B171" s="4"/>
      <c r="E171" s="6"/>
      <c r="F171" s="5"/>
      <c r="G171" s="4"/>
      <c r="H171" s="4"/>
      <c r="I171" s="4"/>
      <c r="J171" s="2"/>
      <c r="O171" s="3"/>
      <c r="U171" s="2"/>
    </row>
    <row r="172" spans="2:21" s="1" customFormat="1" x14ac:dyDescent="0.25">
      <c r="B172" s="4"/>
      <c r="E172" s="6"/>
      <c r="F172" s="5"/>
      <c r="G172" s="4"/>
      <c r="H172" s="4"/>
      <c r="I172" s="4"/>
      <c r="J172" s="2"/>
      <c r="O172" s="3"/>
      <c r="U172" s="2"/>
    </row>
    <row r="173" spans="2:21" s="1" customFormat="1" x14ac:dyDescent="0.25">
      <c r="B173" s="4"/>
      <c r="E173" s="6"/>
      <c r="F173" s="5"/>
      <c r="G173" s="4"/>
      <c r="H173" s="4"/>
      <c r="I173" s="4"/>
      <c r="J173" s="2"/>
      <c r="O173" s="3"/>
      <c r="U173" s="2"/>
    </row>
    <row r="174" spans="2:21" s="1" customFormat="1" x14ac:dyDescent="0.25">
      <c r="B174" s="4"/>
      <c r="E174" s="6"/>
      <c r="F174" s="5"/>
      <c r="G174" s="4"/>
      <c r="H174" s="4"/>
      <c r="I174" s="4"/>
      <c r="J174" s="2"/>
      <c r="O174" s="3"/>
      <c r="U174" s="2"/>
    </row>
    <row r="175" spans="2:21" s="1" customFormat="1" x14ac:dyDescent="0.25">
      <c r="B175" s="4"/>
      <c r="E175" s="6"/>
      <c r="F175" s="5"/>
      <c r="G175" s="4"/>
      <c r="H175" s="4"/>
      <c r="I175" s="4"/>
      <c r="J175" s="2"/>
      <c r="O175" s="3"/>
      <c r="U175" s="2"/>
    </row>
    <row r="176" spans="2:21" s="1" customFormat="1" x14ac:dyDescent="0.25">
      <c r="B176" s="4"/>
      <c r="E176" s="6"/>
      <c r="F176" s="5"/>
      <c r="G176" s="4"/>
      <c r="H176" s="4"/>
      <c r="I176" s="4"/>
      <c r="J176" s="2"/>
      <c r="O176" s="3"/>
      <c r="U176" s="2"/>
    </row>
    <row r="177" spans="2:21" s="1" customFormat="1" x14ac:dyDescent="0.25">
      <c r="B177" s="4"/>
      <c r="E177" s="6"/>
      <c r="F177" s="5"/>
      <c r="G177" s="4"/>
      <c r="H177" s="4"/>
      <c r="I177" s="4"/>
      <c r="J177" s="2"/>
      <c r="O177" s="3"/>
      <c r="U177" s="2"/>
    </row>
    <row r="178" spans="2:21" s="1" customFormat="1" x14ac:dyDescent="0.25">
      <c r="B178" s="4"/>
      <c r="E178" s="6"/>
      <c r="F178" s="5"/>
      <c r="G178" s="4"/>
      <c r="H178" s="4"/>
      <c r="I178" s="4"/>
      <c r="J178" s="2"/>
      <c r="O178" s="3"/>
      <c r="U178" s="2"/>
    </row>
    <row r="179" spans="2:21" s="1" customFormat="1" x14ac:dyDescent="0.25">
      <c r="B179" s="4"/>
      <c r="E179" s="6"/>
      <c r="F179" s="5"/>
      <c r="G179" s="4"/>
      <c r="H179" s="4"/>
      <c r="I179" s="4"/>
      <c r="J179" s="2"/>
      <c r="O179" s="3"/>
      <c r="U179" s="2"/>
    </row>
    <row r="180" spans="2:21" s="1" customFormat="1" x14ac:dyDescent="0.25">
      <c r="B180" s="4"/>
      <c r="E180" s="6"/>
      <c r="F180" s="5"/>
      <c r="G180" s="4"/>
      <c r="H180" s="4"/>
      <c r="I180" s="4"/>
      <c r="J180" s="2"/>
      <c r="O180" s="3"/>
      <c r="U180" s="2"/>
    </row>
    <row r="181" spans="2:21" s="1" customFormat="1" x14ac:dyDescent="0.25">
      <c r="B181" s="4"/>
      <c r="E181" s="6"/>
      <c r="F181" s="5"/>
      <c r="G181" s="4"/>
      <c r="H181" s="4"/>
      <c r="I181" s="4"/>
      <c r="J181" s="2"/>
      <c r="O181" s="3"/>
      <c r="U181" s="2"/>
    </row>
    <row r="182" spans="2:21" s="1" customFormat="1" x14ac:dyDescent="0.25">
      <c r="B182" s="4"/>
      <c r="E182" s="6"/>
      <c r="F182" s="5"/>
      <c r="G182" s="4"/>
      <c r="H182" s="4"/>
      <c r="I182" s="4"/>
      <c r="J182" s="2"/>
      <c r="O182" s="3"/>
      <c r="U182" s="2"/>
    </row>
    <row r="183" spans="2:21" s="1" customFormat="1" x14ac:dyDescent="0.25">
      <c r="B183" s="4"/>
      <c r="E183" s="6"/>
      <c r="F183" s="5"/>
      <c r="G183" s="4"/>
      <c r="H183" s="4"/>
      <c r="I183" s="4"/>
      <c r="J183" s="2"/>
      <c r="O183" s="3"/>
      <c r="U183" s="2"/>
    </row>
    <row r="184" spans="2:21" s="1" customFormat="1" x14ac:dyDescent="0.25">
      <c r="B184" s="4"/>
      <c r="E184" s="6"/>
      <c r="F184" s="5"/>
      <c r="G184" s="4"/>
      <c r="H184" s="4"/>
      <c r="I184" s="4"/>
      <c r="J184" s="2"/>
      <c r="O184" s="3"/>
      <c r="U184" s="2"/>
    </row>
    <row r="185" spans="2:21" s="1" customFormat="1" x14ac:dyDescent="0.25">
      <c r="B185" s="4"/>
      <c r="E185" s="6"/>
      <c r="F185" s="5"/>
      <c r="G185" s="4"/>
      <c r="H185" s="4"/>
      <c r="I185" s="4"/>
      <c r="J185" s="2"/>
      <c r="O185" s="3"/>
      <c r="U185" s="2"/>
    </row>
    <row r="186" spans="2:21" s="1" customFormat="1" x14ac:dyDescent="0.25">
      <c r="B186" s="4"/>
      <c r="E186" s="6"/>
      <c r="F186" s="5"/>
      <c r="G186" s="4"/>
      <c r="H186" s="4"/>
      <c r="I186" s="4"/>
      <c r="J186" s="2"/>
      <c r="O186" s="3"/>
      <c r="U186" s="2"/>
    </row>
    <row r="187" spans="2:21" s="1" customFormat="1" x14ac:dyDescent="0.25">
      <c r="B187" s="4"/>
      <c r="E187" s="6"/>
      <c r="F187" s="5"/>
      <c r="G187" s="4"/>
      <c r="H187" s="4"/>
      <c r="I187" s="4"/>
      <c r="J187" s="2"/>
      <c r="O187" s="3"/>
      <c r="U187" s="2"/>
    </row>
    <row r="188" spans="2:21" s="1" customFormat="1" x14ac:dyDescent="0.25">
      <c r="B188" s="4"/>
      <c r="E188" s="6"/>
      <c r="F188" s="5"/>
      <c r="G188" s="4"/>
      <c r="H188" s="4"/>
      <c r="I188" s="4"/>
      <c r="J188" s="2"/>
      <c r="O188" s="3"/>
      <c r="U188" s="2"/>
    </row>
    <row r="189" spans="2:21" s="1" customFormat="1" x14ac:dyDescent="0.25">
      <c r="B189" s="4"/>
      <c r="E189" s="6"/>
      <c r="F189" s="5"/>
      <c r="G189" s="4"/>
      <c r="H189" s="4"/>
      <c r="I189" s="4"/>
      <c r="J189" s="2"/>
      <c r="O189" s="3"/>
      <c r="U189" s="2"/>
    </row>
    <row r="190" spans="2:21" s="1" customFormat="1" x14ac:dyDescent="0.25">
      <c r="B190" s="4"/>
      <c r="E190" s="6"/>
      <c r="F190" s="5"/>
      <c r="G190" s="4"/>
      <c r="H190" s="4"/>
      <c r="I190" s="4"/>
      <c r="J190" s="2"/>
      <c r="O190" s="3"/>
      <c r="U190" s="2"/>
    </row>
    <row r="191" spans="2:21" s="1" customFormat="1" x14ac:dyDescent="0.25">
      <c r="B191" s="4"/>
      <c r="E191" s="6"/>
      <c r="F191" s="5"/>
      <c r="G191" s="4"/>
      <c r="H191" s="4"/>
      <c r="I191" s="4"/>
      <c r="J191" s="2"/>
      <c r="O191" s="3"/>
      <c r="U191" s="2"/>
    </row>
    <row r="192" spans="2:21" s="1" customFormat="1" x14ac:dyDescent="0.25">
      <c r="B192" s="4"/>
      <c r="E192" s="6"/>
      <c r="F192" s="5"/>
      <c r="G192" s="4"/>
      <c r="H192" s="4"/>
      <c r="I192" s="4"/>
      <c r="J192" s="2"/>
      <c r="O192" s="3"/>
      <c r="U192" s="2"/>
    </row>
    <row r="193" spans="2:21" s="1" customFormat="1" x14ac:dyDescent="0.25">
      <c r="B193" s="4"/>
      <c r="E193" s="6"/>
      <c r="F193" s="5"/>
      <c r="G193" s="4"/>
      <c r="H193" s="4"/>
      <c r="I193" s="4"/>
      <c r="J193" s="2"/>
      <c r="O193" s="3"/>
      <c r="U193" s="2"/>
    </row>
    <row r="194" spans="2:21" s="1" customFormat="1" x14ac:dyDescent="0.25">
      <c r="B194" s="4"/>
      <c r="E194" s="6"/>
      <c r="F194" s="5"/>
      <c r="G194" s="4"/>
      <c r="H194" s="4"/>
      <c r="I194" s="4"/>
      <c r="J194" s="2"/>
      <c r="O194" s="3"/>
      <c r="U194" s="2"/>
    </row>
    <row r="195" spans="2:21" s="1" customFormat="1" x14ac:dyDescent="0.25">
      <c r="B195" s="4"/>
      <c r="E195" s="6"/>
      <c r="F195" s="5"/>
      <c r="G195" s="4"/>
      <c r="H195" s="4"/>
      <c r="I195" s="4"/>
      <c r="J195" s="2"/>
      <c r="O195" s="3"/>
      <c r="U195" s="2"/>
    </row>
    <row r="196" spans="2:21" s="1" customFormat="1" x14ac:dyDescent="0.25">
      <c r="B196" s="4"/>
      <c r="E196" s="6"/>
      <c r="F196" s="5"/>
      <c r="G196" s="4"/>
      <c r="H196" s="4"/>
      <c r="I196" s="4"/>
      <c r="J196" s="2"/>
      <c r="O196" s="3"/>
      <c r="U196" s="2"/>
    </row>
    <row r="197" spans="2:21" s="1" customFormat="1" x14ac:dyDescent="0.25">
      <c r="B197" s="4"/>
      <c r="E197" s="6"/>
      <c r="F197" s="5"/>
      <c r="G197" s="4"/>
      <c r="H197" s="4"/>
      <c r="I197" s="4"/>
      <c r="J197" s="2"/>
      <c r="O197" s="3"/>
      <c r="U197" s="2"/>
    </row>
    <row r="198" spans="2:21" s="1" customFormat="1" x14ac:dyDescent="0.25">
      <c r="B198" s="4"/>
      <c r="E198" s="6"/>
      <c r="F198" s="5"/>
      <c r="G198" s="4"/>
      <c r="H198" s="4"/>
      <c r="I198" s="4"/>
      <c r="J198" s="2"/>
      <c r="O198" s="3"/>
      <c r="U198" s="2"/>
    </row>
    <row r="199" spans="2:21" s="1" customFormat="1" x14ac:dyDescent="0.25">
      <c r="B199" s="4"/>
      <c r="E199" s="6"/>
      <c r="F199" s="5"/>
      <c r="G199" s="4"/>
      <c r="H199" s="4"/>
      <c r="I199" s="4"/>
      <c r="J199" s="2"/>
      <c r="O199" s="3"/>
      <c r="U199" s="2"/>
    </row>
    <row r="200" spans="2:21" s="1" customFormat="1" x14ac:dyDescent="0.25">
      <c r="B200" s="4"/>
      <c r="E200" s="6"/>
      <c r="F200" s="5"/>
      <c r="G200" s="4"/>
      <c r="H200" s="4"/>
      <c r="I200" s="4"/>
      <c r="J200" s="2"/>
      <c r="O200" s="3"/>
      <c r="U200" s="2"/>
    </row>
    <row r="201" spans="2:21" s="1" customFormat="1" x14ac:dyDescent="0.25">
      <c r="B201" s="4"/>
      <c r="E201" s="6"/>
      <c r="F201" s="5"/>
      <c r="G201" s="4"/>
      <c r="H201" s="4"/>
      <c r="I201" s="4"/>
      <c r="J201" s="2"/>
      <c r="O201" s="3"/>
      <c r="U201" s="2"/>
    </row>
    <row r="202" spans="2:21" s="1" customFormat="1" x14ac:dyDescent="0.25">
      <c r="B202" s="4"/>
      <c r="E202" s="6"/>
      <c r="F202" s="5"/>
      <c r="G202" s="4"/>
      <c r="H202" s="4"/>
      <c r="I202" s="4"/>
      <c r="J202" s="2"/>
      <c r="O202" s="3"/>
      <c r="U202" s="2"/>
    </row>
    <row r="203" spans="2:21" s="1" customFormat="1" x14ac:dyDescent="0.25">
      <c r="B203" s="4"/>
      <c r="E203" s="6"/>
      <c r="F203" s="5"/>
      <c r="G203" s="4"/>
      <c r="H203" s="4"/>
      <c r="I203" s="4"/>
      <c r="J203" s="2"/>
      <c r="O203" s="3"/>
      <c r="U203" s="2"/>
    </row>
    <row r="204" spans="2:21" s="1" customFormat="1" x14ac:dyDescent="0.25">
      <c r="B204" s="4"/>
      <c r="E204" s="6"/>
      <c r="F204" s="5"/>
      <c r="G204" s="4"/>
      <c r="H204" s="4"/>
      <c r="I204" s="4"/>
      <c r="J204" s="2"/>
      <c r="O204" s="3"/>
      <c r="U204" s="2"/>
    </row>
    <row r="205" spans="2:21" s="1" customFormat="1" x14ac:dyDescent="0.25">
      <c r="B205" s="4"/>
      <c r="E205" s="6"/>
      <c r="F205" s="5"/>
      <c r="G205" s="4"/>
      <c r="H205" s="4"/>
      <c r="I205" s="4"/>
      <c r="J205" s="2"/>
      <c r="O205" s="3"/>
      <c r="U205" s="2"/>
    </row>
    <row r="206" spans="2:21" s="1" customFormat="1" x14ac:dyDescent="0.25">
      <c r="B206" s="4"/>
      <c r="E206" s="6"/>
      <c r="F206" s="5"/>
      <c r="G206" s="4"/>
      <c r="H206" s="4"/>
      <c r="I206" s="4"/>
      <c r="J206" s="2"/>
      <c r="O206" s="3"/>
      <c r="U206" s="2"/>
    </row>
    <row r="207" spans="2:21" s="1" customFormat="1" x14ac:dyDescent="0.25">
      <c r="B207" s="4"/>
      <c r="E207" s="6"/>
      <c r="F207" s="5"/>
      <c r="G207" s="4"/>
      <c r="H207" s="4"/>
      <c r="I207" s="4"/>
      <c r="J207" s="2"/>
      <c r="O207" s="3"/>
      <c r="U207" s="2"/>
    </row>
    <row r="208" spans="2:21" s="1" customFormat="1" x14ac:dyDescent="0.25">
      <c r="B208" s="4"/>
      <c r="E208" s="6"/>
      <c r="F208" s="5"/>
      <c r="G208" s="4"/>
      <c r="H208" s="4"/>
      <c r="I208" s="4"/>
      <c r="J208" s="2"/>
      <c r="O208" s="3"/>
      <c r="U208" s="2"/>
    </row>
    <row r="209" spans="2:21" s="1" customFormat="1" x14ac:dyDescent="0.25">
      <c r="B209" s="4"/>
      <c r="E209" s="6"/>
      <c r="F209" s="5"/>
      <c r="G209" s="4"/>
      <c r="H209" s="4"/>
      <c r="I209" s="4"/>
      <c r="J209" s="2"/>
      <c r="O209" s="3"/>
      <c r="U209" s="2"/>
    </row>
    <row r="210" spans="2:21" s="1" customFormat="1" x14ac:dyDescent="0.25">
      <c r="B210" s="4"/>
      <c r="E210" s="6"/>
      <c r="F210" s="5"/>
      <c r="G210" s="4"/>
      <c r="H210" s="4"/>
      <c r="I210" s="4"/>
      <c r="J210" s="2"/>
      <c r="O210" s="3"/>
      <c r="U210" s="2"/>
    </row>
    <row r="211" spans="2:21" s="1" customFormat="1" x14ac:dyDescent="0.25">
      <c r="B211" s="4"/>
      <c r="E211" s="6"/>
      <c r="F211" s="5"/>
      <c r="G211" s="4"/>
      <c r="H211" s="4"/>
      <c r="I211" s="4"/>
      <c r="J211" s="2"/>
      <c r="O211" s="3"/>
      <c r="U211" s="2"/>
    </row>
    <row r="212" spans="2:21" s="1" customFormat="1" x14ac:dyDescent="0.25">
      <c r="B212" s="4"/>
      <c r="E212" s="6"/>
      <c r="F212" s="5"/>
      <c r="G212" s="4"/>
      <c r="H212" s="4"/>
      <c r="I212" s="4"/>
      <c r="J212" s="2"/>
      <c r="O212" s="3"/>
      <c r="U212" s="2"/>
    </row>
    <row r="213" spans="2:21" s="1" customFormat="1" x14ac:dyDescent="0.25">
      <c r="B213" s="4"/>
      <c r="E213" s="6"/>
      <c r="F213" s="5"/>
      <c r="G213" s="4"/>
      <c r="H213" s="4"/>
      <c r="I213" s="4"/>
      <c r="J213" s="2"/>
      <c r="O213" s="3"/>
      <c r="U213" s="2"/>
    </row>
    <row r="214" spans="2:21" s="1" customFormat="1" x14ac:dyDescent="0.25">
      <c r="B214" s="4"/>
      <c r="E214" s="6"/>
      <c r="F214" s="5"/>
      <c r="G214" s="4"/>
      <c r="H214" s="4"/>
      <c r="I214" s="4"/>
      <c r="J214" s="2"/>
      <c r="O214" s="3"/>
      <c r="U214" s="2"/>
    </row>
    <row r="215" spans="2:21" s="1" customFormat="1" x14ac:dyDescent="0.25">
      <c r="B215" s="4"/>
      <c r="E215" s="6"/>
      <c r="F215" s="5"/>
      <c r="G215" s="4"/>
      <c r="H215" s="4"/>
      <c r="I215" s="4"/>
      <c r="J215" s="2"/>
      <c r="O215" s="3"/>
      <c r="U215" s="2"/>
    </row>
    <row r="216" spans="2:21" s="1" customFormat="1" x14ac:dyDescent="0.25">
      <c r="B216" s="4"/>
      <c r="E216" s="6"/>
      <c r="F216" s="5"/>
      <c r="G216" s="4"/>
      <c r="H216" s="4"/>
      <c r="I216" s="4"/>
      <c r="J216" s="2"/>
      <c r="O216" s="3"/>
      <c r="U216" s="2"/>
    </row>
    <row r="217" spans="2:21" s="1" customFormat="1" x14ac:dyDescent="0.25">
      <c r="B217" s="4"/>
      <c r="E217" s="6"/>
      <c r="F217" s="5"/>
      <c r="G217" s="4"/>
      <c r="H217" s="4"/>
      <c r="I217" s="4"/>
      <c r="J217" s="2"/>
      <c r="O217" s="3"/>
      <c r="U217" s="2"/>
    </row>
    <row r="218" spans="2:21" s="1" customFormat="1" x14ac:dyDescent="0.25">
      <c r="B218" s="4"/>
      <c r="E218" s="6"/>
      <c r="F218" s="5"/>
      <c r="G218" s="4"/>
      <c r="H218" s="4"/>
      <c r="I218" s="4"/>
      <c r="J218" s="2"/>
      <c r="O218" s="3"/>
      <c r="U218" s="2"/>
    </row>
    <row r="219" spans="2:21" s="1" customFormat="1" x14ac:dyDescent="0.25">
      <c r="B219" s="4"/>
      <c r="E219" s="6"/>
      <c r="F219" s="5"/>
      <c r="G219" s="4"/>
      <c r="H219" s="4"/>
      <c r="I219" s="4"/>
      <c r="J219" s="2"/>
      <c r="O219" s="3"/>
      <c r="U219" s="2"/>
    </row>
    <row r="220" spans="2:21" s="1" customFormat="1" x14ac:dyDescent="0.25">
      <c r="B220" s="4"/>
      <c r="E220" s="6"/>
      <c r="F220" s="5"/>
      <c r="G220" s="4"/>
      <c r="H220" s="4"/>
      <c r="I220" s="4"/>
      <c r="J220" s="2"/>
      <c r="O220" s="3"/>
      <c r="U220" s="2"/>
    </row>
    <row r="221" spans="2:21" s="1" customFormat="1" x14ac:dyDescent="0.25">
      <c r="B221" s="4"/>
      <c r="E221" s="6"/>
      <c r="F221" s="5"/>
      <c r="G221" s="4"/>
      <c r="H221" s="4"/>
      <c r="I221" s="4"/>
      <c r="J221" s="2"/>
      <c r="O221" s="3"/>
      <c r="U221" s="2"/>
    </row>
    <row r="222" spans="2:21" s="1" customFormat="1" x14ac:dyDescent="0.25">
      <c r="B222" s="4"/>
      <c r="E222" s="6"/>
      <c r="F222" s="5"/>
      <c r="G222" s="4"/>
      <c r="H222" s="4"/>
      <c r="I222" s="4"/>
      <c r="J222" s="2"/>
      <c r="O222" s="3"/>
      <c r="U222" s="2"/>
    </row>
    <row r="223" spans="2:21" s="1" customFormat="1" x14ac:dyDescent="0.25">
      <c r="B223" s="4"/>
      <c r="E223" s="6"/>
      <c r="F223" s="5"/>
      <c r="G223" s="4"/>
      <c r="H223" s="4"/>
      <c r="I223" s="4"/>
      <c r="J223" s="2"/>
      <c r="O223" s="3"/>
      <c r="U223" s="2"/>
    </row>
    <row r="224" spans="2:21" s="1" customFormat="1" x14ac:dyDescent="0.25">
      <c r="B224" s="4"/>
      <c r="E224" s="6"/>
      <c r="F224" s="5"/>
      <c r="G224" s="4"/>
      <c r="H224" s="4"/>
      <c r="I224" s="4"/>
      <c r="J224" s="2"/>
      <c r="O224" s="3"/>
      <c r="U224" s="2"/>
    </row>
    <row r="225" spans="2:21" s="1" customFormat="1" x14ac:dyDescent="0.25">
      <c r="B225" s="4"/>
      <c r="E225" s="6"/>
      <c r="F225" s="5"/>
      <c r="G225" s="4"/>
      <c r="H225" s="4"/>
      <c r="I225" s="4"/>
      <c r="J225" s="2"/>
      <c r="O225" s="3"/>
      <c r="U225" s="2"/>
    </row>
    <row r="226" spans="2:21" s="1" customFormat="1" x14ac:dyDescent="0.25">
      <c r="B226" s="4"/>
      <c r="E226" s="6"/>
      <c r="F226" s="5"/>
      <c r="G226" s="4"/>
      <c r="H226" s="4"/>
      <c r="I226" s="4"/>
      <c r="J226" s="2"/>
      <c r="O226" s="3"/>
      <c r="U226" s="2"/>
    </row>
    <row r="227" spans="2:21" s="1" customFormat="1" x14ac:dyDescent="0.25">
      <c r="B227" s="4"/>
      <c r="E227" s="6"/>
      <c r="F227" s="5"/>
      <c r="G227" s="4"/>
      <c r="H227" s="4"/>
      <c r="I227" s="4"/>
      <c r="J227" s="2"/>
      <c r="O227" s="3"/>
      <c r="U227" s="2"/>
    </row>
    <row r="228" spans="2:21" s="1" customFormat="1" x14ac:dyDescent="0.25">
      <c r="B228" s="4"/>
      <c r="E228" s="6"/>
      <c r="F228" s="5"/>
      <c r="G228" s="4"/>
      <c r="H228" s="4"/>
      <c r="I228" s="4"/>
      <c r="J228" s="2"/>
      <c r="O228" s="3"/>
      <c r="U228" s="2"/>
    </row>
    <row r="229" spans="2:21" s="1" customFormat="1" x14ac:dyDescent="0.25">
      <c r="B229" s="4"/>
      <c r="E229" s="6"/>
      <c r="F229" s="5"/>
      <c r="G229" s="4"/>
      <c r="H229" s="4"/>
      <c r="I229" s="4"/>
      <c r="J229" s="2"/>
      <c r="O229" s="3"/>
      <c r="U229" s="2"/>
    </row>
    <row r="230" spans="2:21" s="1" customFormat="1" x14ac:dyDescent="0.25">
      <c r="B230" s="4"/>
      <c r="E230" s="6"/>
      <c r="F230" s="5"/>
      <c r="G230" s="4"/>
      <c r="H230" s="4"/>
      <c r="I230" s="4"/>
      <c r="J230" s="2"/>
      <c r="O230" s="3"/>
      <c r="U230" s="2"/>
    </row>
    <row r="231" spans="2:21" s="1" customFormat="1" x14ac:dyDescent="0.25">
      <c r="B231" s="4"/>
      <c r="E231" s="6"/>
      <c r="F231" s="5"/>
      <c r="G231" s="4"/>
      <c r="H231" s="4"/>
      <c r="I231" s="4"/>
      <c r="J231" s="2"/>
      <c r="O231" s="3"/>
      <c r="U231" s="2"/>
    </row>
    <row r="232" spans="2:21" s="1" customFormat="1" x14ac:dyDescent="0.25">
      <c r="B232" s="4"/>
      <c r="E232" s="6"/>
      <c r="F232" s="5"/>
      <c r="G232" s="4"/>
      <c r="H232" s="4"/>
      <c r="I232" s="4"/>
      <c r="J232" s="2"/>
      <c r="O232" s="3"/>
      <c r="U232" s="2"/>
    </row>
    <row r="233" spans="2:21" s="1" customFormat="1" x14ac:dyDescent="0.25">
      <c r="B233" s="4"/>
      <c r="E233" s="6"/>
      <c r="F233" s="5"/>
      <c r="G233" s="4"/>
      <c r="H233" s="4"/>
      <c r="I233" s="4"/>
      <c r="J233" s="2"/>
      <c r="O233" s="3"/>
      <c r="U233" s="2"/>
    </row>
    <row r="234" spans="2:21" s="1" customFormat="1" x14ac:dyDescent="0.25">
      <c r="B234" s="4"/>
      <c r="E234" s="6"/>
      <c r="F234" s="5"/>
      <c r="G234" s="4"/>
      <c r="H234" s="4"/>
      <c r="I234" s="4"/>
      <c r="J234" s="2"/>
      <c r="O234" s="3"/>
      <c r="U234" s="2"/>
    </row>
    <row r="235" spans="2:21" s="1" customFormat="1" x14ac:dyDescent="0.25">
      <c r="B235" s="4"/>
      <c r="E235" s="6"/>
      <c r="F235" s="5"/>
      <c r="G235" s="4"/>
      <c r="H235" s="4"/>
      <c r="I235" s="4"/>
      <c r="J235" s="2"/>
      <c r="O235" s="3"/>
      <c r="U235" s="2"/>
    </row>
    <row r="236" spans="2:21" s="1" customFormat="1" x14ac:dyDescent="0.25">
      <c r="B236" s="4"/>
      <c r="E236" s="6"/>
      <c r="F236" s="5"/>
      <c r="G236" s="4"/>
      <c r="H236" s="4"/>
      <c r="I236" s="4"/>
      <c r="J236" s="2"/>
      <c r="O236" s="3"/>
      <c r="U236" s="2"/>
    </row>
    <row r="237" spans="2:21" s="1" customFormat="1" x14ac:dyDescent="0.25">
      <c r="B237" s="4"/>
      <c r="E237" s="6"/>
      <c r="F237" s="5"/>
      <c r="G237" s="4"/>
      <c r="H237" s="4"/>
      <c r="I237" s="4"/>
      <c r="J237" s="2"/>
      <c r="O237" s="3"/>
      <c r="U237" s="2"/>
    </row>
    <row r="238" spans="2:21" s="1" customFormat="1" x14ac:dyDescent="0.25">
      <c r="B238" s="4"/>
      <c r="E238" s="6"/>
      <c r="F238" s="5"/>
      <c r="G238" s="4"/>
      <c r="H238" s="4"/>
      <c r="I238" s="4"/>
      <c r="J238" s="2"/>
      <c r="O238" s="3"/>
      <c r="U238" s="2"/>
    </row>
    <row r="239" spans="2:21" s="1" customFormat="1" x14ac:dyDescent="0.25">
      <c r="B239" s="4"/>
      <c r="E239" s="6"/>
      <c r="F239" s="5"/>
      <c r="G239" s="4"/>
      <c r="H239" s="4"/>
      <c r="I239" s="4"/>
      <c r="J239" s="2"/>
      <c r="O239" s="3"/>
      <c r="U239" s="2"/>
    </row>
    <row r="240" spans="2:21" s="1" customFormat="1" x14ac:dyDescent="0.25">
      <c r="B240" s="4"/>
      <c r="E240" s="6"/>
      <c r="F240" s="5"/>
      <c r="G240" s="4"/>
      <c r="H240" s="4"/>
      <c r="I240" s="4"/>
      <c r="J240" s="2"/>
      <c r="O240" s="3"/>
      <c r="U240" s="2"/>
    </row>
    <row r="241" spans="2:21" s="1" customFormat="1" x14ac:dyDescent="0.25">
      <c r="B241" s="4"/>
      <c r="E241" s="6"/>
      <c r="F241" s="5"/>
      <c r="G241" s="4"/>
      <c r="H241" s="4"/>
      <c r="I241" s="4"/>
      <c r="J241" s="2"/>
      <c r="O241" s="3"/>
      <c r="U241" s="2"/>
    </row>
    <row r="242" spans="2:21" s="1" customFormat="1" x14ac:dyDescent="0.25">
      <c r="B242" s="4"/>
      <c r="E242" s="6"/>
      <c r="F242" s="5"/>
      <c r="G242" s="4"/>
      <c r="H242" s="4"/>
      <c r="I242" s="4"/>
      <c r="J242" s="2"/>
      <c r="O242" s="3"/>
      <c r="U242" s="2"/>
    </row>
    <row r="243" spans="2:21" s="1" customFormat="1" x14ac:dyDescent="0.25">
      <c r="B243" s="4"/>
      <c r="E243" s="6"/>
      <c r="F243" s="5"/>
      <c r="G243" s="4"/>
      <c r="H243" s="4"/>
      <c r="I243" s="4"/>
      <c r="J243" s="2"/>
      <c r="O243" s="3"/>
      <c r="U243" s="2"/>
    </row>
    <row r="244" spans="2:21" s="1" customFormat="1" x14ac:dyDescent="0.25">
      <c r="B244" s="4"/>
      <c r="E244" s="6"/>
      <c r="F244" s="5"/>
      <c r="G244" s="4"/>
      <c r="H244" s="4"/>
      <c r="I244" s="4"/>
      <c r="J244" s="2"/>
      <c r="O244" s="3"/>
      <c r="U244" s="2"/>
    </row>
    <row r="245" spans="2:21" s="1" customFormat="1" x14ac:dyDescent="0.25">
      <c r="B245" s="4"/>
      <c r="E245" s="6"/>
      <c r="F245" s="5"/>
      <c r="G245" s="4"/>
      <c r="H245" s="4"/>
      <c r="I245" s="4"/>
      <c r="J245" s="2"/>
      <c r="O245" s="3"/>
      <c r="U245" s="2"/>
    </row>
    <row r="246" spans="2:21" s="1" customFormat="1" x14ac:dyDescent="0.25">
      <c r="B246" s="4"/>
      <c r="E246" s="6"/>
      <c r="F246" s="5"/>
      <c r="G246" s="4"/>
      <c r="H246" s="4"/>
      <c r="I246" s="4"/>
      <c r="J246" s="2"/>
      <c r="O246" s="3"/>
      <c r="U246" s="2"/>
    </row>
    <row r="247" spans="2:21" s="1" customFormat="1" x14ac:dyDescent="0.25">
      <c r="B247" s="4"/>
      <c r="E247" s="6"/>
      <c r="F247" s="5"/>
      <c r="G247" s="4"/>
      <c r="H247" s="4"/>
      <c r="I247" s="4"/>
      <c r="J247" s="2"/>
      <c r="O247" s="3"/>
      <c r="U247" s="2"/>
    </row>
    <row r="248" spans="2:21" s="1" customFormat="1" x14ac:dyDescent="0.25">
      <c r="B248" s="4"/>
      <c r="E248" s="6"/>
      <c r="F248" s="5"/>
      <c r="G248" s="4"/>
      <c r="H248" s="4"/>
      <c r="I248" s="4"/>
      <c r="J248" s="2"/>
      <c r="O248" s="3"/>
      <c r="U248" s="2"/>
    </row>
    <row r="249" spans="2:21" s="1" customFormat="1" x14ac:dyDescent="0.25">
      <c r="B249" s="4"/>
      <c r="E249" s="6"/>
      <c r="F249" s="5"/>
      <c r="G249" s="4"/>
      <c r="H249" s="4"/>
      <c r="I249" s="4"/>
      <c r="J249" s="2"/>
      <c r="O249" s="3"/>
      <c r="U249" s="2"/>
    </row>
    <row r="250" spans="2:21" s="1" customFormat="1" x14ac:dyDescent="0.25">
      <c r="B250" s="4"/>
      <c r="E250" s="6"/>
      <c r="F250" s="5"/>
      <c r="G250" s="4"/>
      <c r="H250" s="4"/>
      <c r="I250" s="4"/>
      <c r="J250" s="2"/>
      <c r="O250" s="3"/>
      <c r="U250" s="2"/>
    </row>
    <row r="251" spans="2:21" s="1" customFormat="1" x14ac:dyDescent="0.25">
      <c r="B251" s="4"/>
      <c r="E251" s="6"/>
      <c r="F251" s="5"/>
      <c r="G251" s="4"/>
      <c r="H251" s="4"/>
      <c r="I251" s="4"/>
      <c r="J251" s="2"/>
      <c r="O251" s="3"/>
      <c r="U251" s="2"/>
    </row>
    <row r="252" spans="2:21" s="1" customFormat="1" x14ac:dyDescent="0.25">
      <c r="B252" s="4"/>
      <c r="E252" s="6"/>
      <c r="F252" s="5"/>
      <c r="G252" s="4"/>
      <c r="H252" s="4"/>
      <c r="I252" s="4"/>
      <c r="J252" s="2"/>
      <c r="O252" s="3"/>
      <c r="U252" s="2"/>
    </row>
    <row r="253" spans="2:21" s="1" customFormat="1" x14ac:dyDescent="0.25">
      <c r="B253" s="4"/>
      <c r="E253" s="6"/>
      <c r="F253" s="5"/>
      <c r="G253" s="4"/>
      <c r="H253" s="4"/>
      <c r="I253" s="4"/>
      <c r="J253" s="2"/>
      <c r="O253" s="3"/>
      <c r="U253" s="2"/>
    </row>
    <row r="254" spans="2:21" s="1" customFormat="1" x14ac:dyDescent="0.25">
      <c r="B254" s="4"/>
      <c r="E254" s="6"/>
      <c r="F254" s="5"/>
      <c r="G254" s="4"/>
      <c r="H254" s="4"/>
      <c r="I254" s="4"/>
      <c r="J254" s="2"/>
      <c r="O254" s="3"/>
      <c r="U254" s="2"/>
    </row>
    <row r="255" spans="2:21" s="1" customFormat="1" x14ac:dyDescent="0.25">
      <c r="B255" s="4"/>
      <c r="E255" s="6"/>
      <c r="F255" s="5"/>
      <c r="G255" s="4"/>
      <c r="H255" s="4"/>
      <c r="I255" s="4"/>
      <c r="J255" s="2"/>
      <c r="O255" s="3"/>
      <c r="U255" s="2"/>
    </row>
    <row r="256" spans="2:21" s="1" customFormat="1" x14ac:dyDescent="0.25">
      <c r="B256" s="4"/>
      <c r="E256" s="6"/>
      <c r="F256" s="5"/>
      <c r="G256" s="4"/>
      <c r="H256" s="4"/>
      <c r="I256" s="4"/>
      <c r="J256" s="2"/>
      <c r="O256" s="3"/>
      <c r="U256" s="2"/>
    </row>
    <row r="257" spans="2:21" s="1" customFormat="1" x14ac:dyDescent="0.25">
      <c r="B257" s="4"/>
      <c r="E257" s="6"/>
      <c r="F257" s="5"/>
      <c r="G257" s="4"/>
      <c r="H257" s="4"/>
      <c r="I257" s="4"/>
      <c r="J257" s="2"/>
      <c r="O257" s="3"/>
      <c r="U257" s="2"/>
    </row>
    <row r="258" spans="2:21" s="1" customFormat="1" x14ac:dyDescent="0.25">
      <c r="B258" s="4"/>
      <c r="E258" s="6"/>
      <c r="F258" s="5"/>
      <c r="G258" s="4"/>
      <c r="H258" s="4"/>
      <c r="I258" s="4"/>
      <c r="J258" s="2"/>
      <c r="O258" s="3"/>
      <c r="U258" s="2"/>
    </row>
    <row r="259" spans="2:21" s="1" customFormat="1" x14ac:dyDescent="0.25">
      <c r="B259" s="4"/>
      <c r="E259" s="6"/>
      <c r="F259" s="5"/>
      <c r="G259" s="4"/>
      <c r="H259" s="4"/>
      <c r="I259" s="4"/>
      <c r="J259" s="2"/>
      <c r="O259" s="3"/>
      <c r="U259" s="2"/>
    </row>
    <row r="260" spans="2:21" s="1" customFormat="1" x14ac:dyDescent="0.25">
      <c r="B260" s="4"/>
      <c r="E260" s="6"/>
      <c r="F260" s="5"/>
      <c r="G260" s="4"/>
      <c r="H260" s="4"/>
      <c r="I260" s="4"/>
      <c r="J260" s="2"/>
      <c r="O260" s="3"/>
      <c r="U260" s="2"/>
    </row>
    <row r="261" spans="2:21" s="1" customFormat="1" x14ac:dyDescent="0.25">
      <c r="B261" s="4"/>
      <c r="E261" s="6"/>
      <c r="F261" s="5"/>
      <c r="G261" s="4"/>
      <c r="H261" s="4"/>
      <c r="I261" s="4"/>
      <c r="J261" s="2"/>
      <c r="O261" s="3"/>
      <c r="U261" s="2"/>
    </row>
    <row r="262" spans="2:21" s="1" customFormat="1" x14ac:dyDescent="0.25">
      <c r="B262" s="4"/>
      <c r="E262" s="6"/>
      <c r="F262" s="5"/>
      <c r="G262" s="4"/>
      <c r="H262" s="4"/>
      <c r="I262" s="4"/>
      <c r="J262" s="2"/>
      <c r="O262" s="3"/>
      <c r="U262" s="2"/>
    </row>
    <row r="263" spans="2:21" s="1" customFormat="1" x14ac:dyDescent="0.25">
      <c r="B263" s="4"/>
      <c r="E263" s="6"/>
      <c r="F263" s="5"/>
      <c r="G263" s="4"/>
      <c r="H263" s="4"/>
      <c r="I263" s="4"/>
      <c r="J263" s="2"/>
      <c r="O263" s="3"/>
      <c r="U263" s="2"/>
    </row>
    <row r="264" spans="2:21" s="1" customFormat="1" x14ac:dyDescent="0.25">
      <c r="B264" s="4"/>
      <c r="E264" s="6"/>
      <c r="F264" s="5"/>
      <c r="G264" s="4"/>
      <c r="H264" s="4"/>
      <c r="I264" s="4"/>
      <c r="J264" s="2"/>
      <c r="O264" s="3"/>
      <c r="U264" s="2"/>
    </row>
    <row r="265" spans="2:21" s="1" customFormat="1" x14ac:dyDescent="0.25">
      <c r="B265" s="4"/>
      <c r="E265" s="6"/>
      <c r="F265" s="5"/>
      <c r="G265" s="4"/>
      <c r="H265" s="4"/>
      <c r="I265" s="4"/>
      <c r="J265" s="2"/>
      <c r="O265" s="3"/>
      <c r="U265" s="2"/>
    </row>
    <row r="266" spans="2:21" s="1" customFormat="1" x14ac:dyDescent="0.25">
      <c r="B266" s="4"/>
      <c r="E266" s="6"/>
      <c r="F266" s="5"/>
      <c r="G266" s="4"/>
      <c r="H266" s="4"/>
      <c r="I266" s="4"/>
      <c r="J266" s="2"/>
      <c r="O266" s="3"/>
      <c r="U266" s="2"/>
    </row>
    <row r="267" spans="2:21" s="1" customFormat="1" x14ac:dyDescent="0.25">
      <c r="B267" s="4"/>
      <c r="E267" s="6"/>
      <c r="F267" s="5"/>
      <c r="G267" s="4"/>
      <c r="H267" s="4"/>
      <c r="I267" s="4"/>
      <c r="J267" s="2"/>
      <c r="O267" s="3"/>
      <c r="U267" s="2"/>
    </row>
    <row r="268" spans="2:21" s="1" customFormat="1" x14ac:dyDescent="0.25">
      <c r="B268" s="4"/>
      <c r="E268" s="6"/>
      <c r="F268" s="5"/>
      <c r="G268" s="4"/>
      <c r="H268" s="4"/>
      <c r="I268" s="4"/>
      <c r="J268" s="2"/>
      <c r="O268" s="3"/>
      <c r="U268" s="2"/>
    </row>
    <row r="269" spans="2:21" s="1" customFormat="1" x14ac:dyDescent="0.25">
      <c r="B269" s="4"/>
      <c r="E269" s="6"/>
      <c r="F269" s="5"/>
      <c r="G269" s="4"/>
      <c r="H269" s="4"/>
      <c r="I269" s="4"/>
      <c r="J269" s="2"/>
      <c r="O269" s="3"/>
      <c r="U269" s="2"/>
    </row>
    <row r="270" spans="2:21" s="1" customFormat="1" x14ac:dyDescent="0.25">
      <c r="B270" s="4"/>
      <c r="E270" s="6"/>
      <c r="F270" s="5"/>
      <c r="G270" s="4"/>
      <c r="H270" s="4"/>
      <c r="I270" s="4"/>
      <c r="J270" s="2"/>
      <c r="O270" s="3"/>
      <c r="U270" s="2"/>
    </row>
    <row r="271" spans="2:21" s="1" customFormat="1" x14ac:dyDescent="0.25">
      <c r="B271" s="4"/>
      <c r="E271" s="6"/>
      <c r="F271" s="5"/>
      <c r="G271" s="4"/>
      <c r="H271" s="4"/>
      <c r="I271" s="4"/>
      <c r="J271" s="2"/>
      <c r="O271" s="3"/>
      <c r="U271" s="2"/>
    </row>
    <row r="272" spans="2:21" s="1" customFormat="1" x14ac:dyDescent="0.25">
      <c r="B272" s="4"/>
      <c r="E272" s="6"/>
      <c r="F272" s="5"/>
      <c r="G272" s="4"/>
      <c r="H272" s="4"/>
      <c r="I272" s="4"/>
      <c r="J272" s="2"/>
      <c r="O272" s="3"/>
      <c r="U272" s="2"/>
    </row>
    <row r="273" spans="2:21" s="1" customFormat="1" x14ac:dyDescent="0.25">
      <c r="B273" s="4"/>
      <c r="E273" s="6"/>
      <c r="F273" s="5"/>
      <c r="G273" s="4"/>
      <c r="H273" s="4"/>
      <c r="I273" s="4"/>
      <c r="J273" s="2"/>
      <c r="O273" s="3"/>
      <c r="U273" s="2"/>
    </row>
    <row r="274" spans="2:21" s="1" customFormat="1" x14ac:dyDescent="0.25">
      <c r="B274" s="4"/>
      <c r="E274" s="6"/>
      <c r="F274" s="5"/>
      <c r="G274" s="4"/>
      <c r="H274" s="4"/>
      <c r="I274" s="4"/>
      <c r="J274" s="2"/>
      <c r="O274" s="3"/>
      <c r="U274" s="2"/>
    </row>
    <row r="275" spans="2:21" s="1" customFormat="1" x14ac:dyDescent="0.25">
      <c r="B275" s="4"/>
      <c r="E275" s="6"/>
      <c r="F275" s="5"/>
      <c r="G275" s="4"/>
      <c r="H275" s="4"/>
      <c r="I275" s="4"/>
      <c r="J275" s="2"/>
      <c r="O275" s="3"/>
      <c r="U275" s="2"/>
    </row>
    <row r="276" spans="2:21" s="1" customFormat="1" x14ac:dyDescent="0.25">
      <c r="B276" s="4"/>
      <c r="E276" s="6"/>
      <c r="F276" s="5"/>
      <c r="G276" s="4"/>
      <c r="H276" s="4"/>
      <c r="I276" s="4"/>
      <c r="J276" s="2"/>
      <c r="O276" s="3"/>
      <c r="U276" s="2"/>
    </row>
    <row r="277" spans="2:21" s="1" customFormat="1" x14ac:dyDescent="0.25">
      <c r="B277" s="4"/>
      <c r="E277" s="6"/>
      <c r="F277" s="5"/>
      <c r="G277" s="4"/>
      <c r="H277" s="4"/>
      <c r="I277" s="4"/>
      <c r="J277" s="2"/>
      <c r="O277" s="3"/>
      <c r="U277" s="2"/>
    </row>
    <row r="278" spans="2:21" s="1" customFormat="1" x14ac:dyDescent="0.25">
      <c r="B278" s="4"/>
      <c r="E278" s="6"/>
      <c r="F278" s="5"/>
      <c r="G278" s="4"/>
      <c r="H278" s="4"/>
      <c r="I278" s="4"/>
      <c r="J278" s="2"/>
      <c r="O278" s="3"/>
      <c r="U278" s="2"/>
    </row>
    <row r="279" spans="2:21" s="1" customFormat="1" x14ac:dyDescent="0.25">
      <c r="B279" s="4"/>
      <c r="E279" s="6"/>
      <c r="F279" s="5"/>
      <c r="G279" s="4"/>
      <c r="H279" s="4"/>
      <c r="I279" s="4"/>
      <c r="J279" s="2"/>
      <c r="O279" s="3"/>
      <c r="U279" s="2"/>
    </row>
    <row r="280" spans="2:21" s="1" customFormat="1" x14ac:dyDescent="0.25">
      <c r="B280" s="4"/>
      <c r="E280" s="6"/>
      <c r="F280" s="5"/>
      <c r="G280" s="4"/>
      <c r="H280" s="4"/>
      <c r="I280" s="4"/>
      <c r="J280" s="2"/>
      <c r="O280" s="3"/>
      <c r="U280" s="2"/>
    </row>
    <row r="281" spans="2:21" s="1" customFormat="1" x14ac:dyDescent="0.25">
      <c r="B281" s="4"/>
      <c r="E281" s="6"/>
      <c r="F281" s="5"/>
      <c r="G281" s="4"/>
      <c r="H281" s="4"/>
      <c r="I281" s="4"/>
      <c r="J281" s="2"/>
      <c r="O281" s="3"/>
      <c r="U281" s="2"/>
    </row>
    <row r="282" spans="2:21" s="1" customFormat="1" x14ac:dyDescent="0.25">
      <c r="B282" s="4"/>
      <c r="E282" s="6"/>
      <c r="F282" s="5"/>
      <c r="G282" s="4"/>
      <c r="H282" s="4"/>
      <c r="I282" s="4"/>
      <c r="J282" s="2"/>
      <c r="O282" s="3"/>
      <c r="U282" s="2"/>
    </row>
    <row r="283" spans="2:21" s="1" customFormat="1" x14ac:dyDescent="0.25">
      <c r="B283" s="4"/>
      <c r="E283" s="6"/>
      <c r="F283" s="5"/>
      <c r="G283" s="4"/>
      <c r="H283" s="4"/>
      <c r="I283" s="4"/>
      <c r="J283" s="2"/>
      <c r="O283" s="3"/>
      <c r="U283" s="2"/>
    </row>
    <row r="284" spans="2:21" s="1" customFormat="1" x14ac:dyDescent="0.25">
      <c r="B284" s="4"/>
      <c r="E284" s="6"/>
      <c r="F284" s="5"/>
      <c r="G284" s="4"/>
      <c r="H284" s="4"/>
      <c r="I284" s="4"/>
      <c r="J284" s="2"/>
      <c r="O284" s="3"/>
      <c r="U284" s="2"/>
    </row>
    <row r="285" spans="2:21" s="1" customFormat="1" x14ac:dyDescent="0.25">
      <c r="B285" s="4"/>
      <c r="E285" s="6"/>
      <c r="F285" s="5"/>
      <c r="G285" s="4"/>
      <c r="H285" s="4"/>
      <c r="I285" s="4"/>
      <c r="J285" s="2"/>
      <c r="O285" s="3"/>
      <c r="U285" s="2"/>
    </row>
    <row r="286" spans="2:21" s="1" customFormat="1" x14ac:dyDescent="0.25">
      <c r="B286" s="4"/>
      <c r="E286" s="6"/>
      <c r="F286" s="5"/>
      <c r="G286" s="4"/>
      <c r="H286" s="4"/>
      <c r="I286" s="4"/>
      <c r="J286" s="2"/>
      <c r="O286" s="3"/>
      <c r="U286" s="2"/>
    </row>
    <row r="287" spans="2:21" s="1" customFormat="1" x14ac:dyDescent="0.25">
      <c r="B287" s="4"/>
      <c r="E287" s="6"/>
      <c r="F287" s="5"/>
      <c r="G287" s="4"/>
      <c r="H287" s="4"/>
      <c r="I287" s="4"/>
      <c r="J287" s="2"/>
      <c r="O287" s="3"/>
      <c r="U287" s="2"/>
    </row>
    <row r="288" spans="2:21" s="1" customFormat="1" x14ac:dyDescent="0.25">
      <c r="B288" s="4"/>
      <c r="E288" s="6"/>
      <c r="F288" s="5"/>
      <c r="G288" s="4"/>
      <c r="H288" s="4"/>
      <c r="I288" s="4"/>
      <c r="J288" s="2"/>
      <c r="O288" s="3"/>
      <c r="U288" s="2"/>
    </row>
    <row r="289" spans="2:21" s="1" customFormat="1" x14ac:dyDescent="0.25">
      <c r="B289" s="4"/>
      <c r="E289" s="6"/>
      <c r="F289" s="5"/>
      <c r="G289" s="4"/>
      <c r="H289" s="4"/>
      <c r="I289" s="4"/>
      <c r="J289" s="2"/>
      <c r="O289" s="3"/>
      <c r="U289" s="2"/>
    </row>
    <row r="290" spans="2:21" s="1" customFormat="1" x14ac:dyDescent="0.25">
      <c r="B290" s="4"/>
      <c r="E290" s="6"/>
      <c r="F290" s="5"/>
      <c r="G290" s="4"/>
      <c r="H290" s="4"/>
      <c r="I290" s="4"/>
      <c r="J290" s="2"/>
      <c r="O290" s="3"/>
      <c r="U290" s="2"/>
    </row>
    <row r="291" spans="2:21" s="1" customFormat="1" x14ac:dyDescent="0.25">
      <c r="B291" s="4"/>
      <c r="E291" s="6"/>
      <c r="F291" s="5"/>
      <c r="G291" s="4"/>
      <c r="H291" s="4"/>
      <c r="I291" s="4"/>
      <c r="J291" s="2"/>
      <c r="O291" s="3"/>
      <c r="U291" s="2"/>
    </row>
    <row r="292" spans="2:21" s="1" customFormat="1" x14ac:dyDescent="0.25">
      <c r="B292" s="4"/>
      <c r="E292" s="6"/>
      <c r="F292" s="5"/>
      <c r="G292" s="4"/>
      <c r="H292" s="4"/>
      <c r="I292" s="4"/>
      <c r="J292" s="2"/>
      <c r="O292" s="3"/>
      <c r="U292" s="2"/>
    </row>
    <row r="293" spans="2:21" s="1" customFormat="1" x14ac:dyDescent="0.25">
      <c r="B293" s="4"/>
      <c r="E293" s="6"/>
      <c r="F293" s="5"/>
      <c r="G293" s="4"/>
      <c r="H293" s="4"/>
      <c r="I293" s="4"/>
      <c r="J293" s="2"/>
      <c r="O293" s="3"/>
      <c r="U293" s="2"/>
    </row>
    <row r="294" spans="2:21" s="1" customFormat="1" x14ac:dyDescent="0.25">
      <c r="B294" s="4"/>
      <c r="E294" s="6"/>
      <c r="F294" s="5"/>
      <c r="G294" s="4"/>
      <c r="H294" s="4"/>
      <c r="I294" s="4"/>
      <c r="J294" s="2"/>
      <c r="O294" s="3"/>
      <c r="U294" s="2"/>
    </row>
  </sheetData>
  <sheetProtection algorithmName="SHA-512" hashValue="pRZ9UnE8v8GZmYACglAPBiPTj3ht1ixLAmMxiILRMJHzagnHCu1/6xntscN3Z2Re0R5nc++5kWee3YB6WsW5tA==" saltValue="CIrq4v333wfbjSQUsU9FYA==" spinCount="100000" sheet="1" formatColumns="0" formatRows="0"/>
  <mergeCells count="27">
    <mergeCell ref="B5:C5"/>
    <mergeCell ref="C6:D6"/>
    <mergeCell ref="M6:N6"/>
    <mergeCell ref="O6:P6"/>
    <mergeCell ref="B7:D7"/>
    <mergeCell ref="C8:D8"/>
    <mergeCell ref="B30:M30"/>
    <mergeCell ref="B31:M31"/>
    <mergeCell ref="C20:D20"/>
    <mergeCell ref="C21:D21"/>
    <mergeCell ref="C25:D25"/>
    <mergeCell ref="M33:N33"/>
    <mergeCell ref="O33:P33"/>
    <mergeCell ref="C18:D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9:D19"/>
    <mergeCell ref="C22:D22"/>
    <mergeCell ref="C23:D23"/>
    <mergeCell ref="C24:D24"/>
  </mergeCells>
  <phoneticPr fontId="12" type="noConversion"/>
  <conditionalFormatting sqref="J20:V21">
    <cfRule type="expression" dxfId="27" priority="9">
      <formula>NOT(ISBLANK($V$18))</formula>
    </cfRule>
    <cfRule type="expression" dxfId="26" priority="10">
      <formula>NOT(ISBLANK($U$18))</formula>
    </cfRule>
    <cfRule type="expression" dxfId="25" priority="11">
      <formula>NOT(ISBLANK($T$18))</formula>
    </cfRule>
    <cfRule type="expression" dxfId="24" priority="12">
      <formula>NOT(ISBLANK($S$18))</formula>
    </cfRule>
    <cfRule type="expression" dxfId="23" priority="23">
      <formula>NOT(ISBLANK($O$18))</formula>
    </cfRule>
    <cfRule type="expression" dxfId="22" priority="24">
      <formula>NOT(ISBLANK($M$18))</formula>
    </cfRule>
    <cfRule type="expression" dxfId="21" priority="25">
      <formula>NOT(ISBLANK($L$18))</formula>
    </cfRule>
    <cfRule type="expression" dxfId="20" priority="26">
      <formula>NOT(ISBLANK($L$18))</formula>
    </cfRule>
    <cfRule type="expression" dxfId="19" priority="27">
      <formula>NOT(ISBLANK($K$18))</formula>
    </cfRule>
    <cfRule type="expression" dxfId="18" priority="28">
      <formula>NOT(ISBLANK($J$18))</formula>
    </cfRule>
  </conditionalFormatting>
  <conditionalFormatting sqref="J18:V18">
    <cfRule type="expression" dxfId="17" priority="1">
      <formula>NOT(ISBLANK($V$21))</formula>
    </cfRule>
    <cfRule type="expression" dxfId="16" priority="2">
      <formula>NOT(ISBLANK($U$21))</formula>
    </cfRule>
    <cfRule type="expression" dxfId="15" priority="3">
      <formula>NOT(ISBLANK($T$21))</formula>
    </cfRule>
    <cfRule type="expression" dxfId="14" priority="4">
      <formula>NOT(ISBLANK($S$21))</formula>
    </cfRule>
    <cfRule type="expression" dxfId="13" priority="5">
      <formula>NOT(ISBLANK($V$20))</formula>
    </cfRule>
    <cfRule type="expression" dxfId="12" priority="6">
      <formula>NOT(ISBLANK($U$20))</formula>
    </cfRule>
    <cfRule type="expression" dxfId="11" priority="7">
      <formula>NOT(ISBLANK($T$20))</formula>
    </cfRule>
    <cfRule type="expression" dxfId="10" priority="8">
      <formula>NOT(ISBLANK($S$20))</formula>
    </cfRule>
    <cfRule type="expression" dxfId="9" priority="13">
      <formula>NOT(ISBLANK($O$21))</formula>
    </cfRule>
    <cfRule type="expression" dxfId="8" priority="14">
      <formula>NOT(ISBLANK($M$21))</formula>
    </cfRule>
    <cfRule type="expression" dxfId="7" priority="15">
      <formula>NOT(ISBLANK($L$21))</formula>
    </cfRule>
    <cfRule type="expression" dxfId="6" priority="16">
      <formula>NOT(ISBLANK($K$21))</formula>
    </cfRule>
    <cfRule type="expression" dxfId="5" priority="17">
      <formula>NOT(ISBLANK($J$21))</formula>
    </cfRule>
    <cfRule type="expression" dxfId="4" priority="18">
      <formula>NOT(ISBLANK($O$20))</formula>
    </cfRule>
    <cfRule type="expression" dxfId="3" priority="19">
      <formula>NOT(ISBLANK($M$20))</formula>
    </cfRule>
    <cfRule type="expression" dxfId="2" priority="20">
      <formula>NOT(ISBLANK($L$20))</formula>
    </cfRule>
    <cfRule type="expression" dxfId="1" priority="21">
      <formula>NOT(ISBLANK($K$20))</formula>
    </cfRule>
    <cfRule type="expression" dxfId="0" priority="22">
      <formula>NOT(ISBLANK($J$20))</formula>
    </cfRule>
  </conditionalFormatting>
  <dataValidations count="1">
    <dataValidation type="custom" allowBlank="1" showInputMessage="1" showErrorMessage="1" sqref="J20:M21 O20:O21 S20:V21" xr:uid="{DA0903F3-581B-4CBA-8141-00C614AB1DF0}">
      <formula1>A18&gt;0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Prisskjema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Runar Iversen</dc:creator>
  <cp:lastModifiedBy>Ida Pernille Ulle</cp:lastModifiedBy>
  <dcterms:created xsi:type="dcterms:W3CDTF">2021-06-18T07:14:57Z</dcterms:created>
  <dcterms:modified xsi:type="dcterms:W3CDTF">2021-09-08T11:06:00Z</dcterms:modified>
</cp:coreProperties>
</file>