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Pims365\Edit and Upload\c1f0fad3-ecb2-4fd4-ac17-4216454df2c4\"/>
    </mc:Choice>
  </mc:AlternateContent>
  <xr:revisionPtr revIDLastSave="0" documentId="13_ncr:1_{43A8AE87-61CD-4E03-B232-449534AE2DDF}" xr6:coauthVersionLast="46" xr6:coauthVersionMax="46" xr10:uidLastSave="{00000000-0000-0000-0000-000000000000}"/>
  <bookViews>
    <workbookView xWindow="4230" yWindow="3135" windowWidth="24390" windowHeight="16200" xr2:uid="{00000000-000D-0000-FFFF-FFFF00000000}"/>
  </bookViews>
  <sheets>
    <sheet name="Ark1" sheetId="1" r:id="rId1"/>
  </sheets>
  <definedNames>
    <definedName name="_xlnm.Print_Area" localSheetId="0">'Ark1'!$A$1:$F$75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9" i="1" l="1"/>
  <c r="E30" i="1"/>
  <c r="E50" i="1"/>
  <c r="E46" i="1"/>
  <c r="E34" i="1"/>
  <c r="E35" i="1"/>
  <c r="E36" i="1"/>
  <c r="E38" i="1"/>
  <c r="E39" i="1"/>
  <c r="E40" i="1"/>
  <c r="E41" i="1"/>
  <c r="E42" i="1"/>
  <c r="E43" i="1"/>
  <c r="E44" i="1"/>
  <c r="E45" i="1"/>
  <c r="E47" i="1"/>
  <c r="E48" i="1"/>
  <c r="E49" i="1"/>
  <c r="E68" i="1"/>
  <c r="E60" i="1"/>
  <c r="E59" i="1"/>
  <c r="E28" i="1"/>
  <c r="E32" i="1"/>
  <c r="E33" i="1"/>
  <c r="E51" i="1"/>
  <c r="E27" i="1"/>
  <c r="E52" i="1" l="1"/>
  <c r="E61" i="1"/>
  <c r="E62" i="1" s="1"/>
  <c r="E63" i="1" s="1"/>
  <c r="E69" i="1"/>
  <c r="E70" i="1" s="1"/>
  <c r="E71" i="1" s="1"/>
  <c r="E53" i="1" l="1"/>
  <c r="E54" i="1" s="1"/>
  <c r="E74" i="1" s="1"/>
  <c r="E19" i="1"/>
  <c r="E20" i="1" s="1"/>
</calcChain>
</file>

<file path=xl/sharedStrings.xml><?xml version="1.0" encoding="utf-8"?>
<sst xmlns="http://schemas.openxmlformats.org/spreadsheetml/2006/main" count="72" uniqueCount="55">
  <si>
    <t>Pris</t>
  </si>
  <si>
    <t>Totalt</t>
  </si>
  <si>
    <t>MVA</t>
  </si>
  <si>
    <t>*</t>
  </si>
  <si>
    <t>Total evalueringssum*</t>
  </si>
  <si>
    <t>Punkt 1</t>
  </si>
  <si>
    <t>1 Felleskostnader</t>
  </si>
  <si>
    <t>Punkt 2</t>
  </si>
  <si>
    <t>Tilbudssum inkl. mva</t>
  </si>
  <si>
    <t>* Beløpet inngår i evalueringen av tildelingskriteriet "Pris"</t>
  </si>
  <si>
    <t>Bygningsdel</t>
  </si>
  <si>
    <t xml:space="preserve">* Timeprisen skal inkludere alle administrative og sosiale kostnader knyttet til produksjon av timeverket
**Beløpet inngår i evalueringen av tildelingskriteriet «pris» </t>
  </si>
  <si>
    <t>**</t>
  </si>
  <si>
    <t>Satser regningsarbeid*</t>
  </si>
  <si>
    <t>Prosjektleder (innrømmes ikke overtidstillegg)</t>
  </si>
  <si>
    <t>Anleggsleder (innrømmes ikke overtidstillegg)</t>
  </si>
  <si>
    <t>Fagarbeidere</t>
  </si>
  <si>
    <t>Stålarbeid</t>
  </si>
  <si>
    <t>Rørlegger</t>
  </si>
  <si>
    <t>Elektriker</t>
  </si>
  <si>
    <t>Betongarbeider</t>
  </si>
  <si>
    <t>Lærling</t>
  </si>
  <si>
    <t>Enhetspris 
(pr time)</t>
  </si>
  <si>
    <t>Timer</t>
  </si>
  <si>
    <t>Punkt 4</t>
  </si>
  <si>
    <t>Innkjøp materialer</t>
  </si>
  <si>
    <t>Påslag på underentreprenører</t>
  </si>
  <si>
    <t>Påslagsprosent 
(%)</t>
  </si>
  <si>
    <t>Verdi</t>
  </si>
  <si>
    <t>Tiltransport av prosjekteringsgruppe</t>
  </si>
  <si>
    <t>Konkurransesum</t>
  </si>
  <si>
    <t>(inkl mva)</t>
  </si>
  <si>
    <t>Gravemaskin, 1-5 tonn inkl. fører</t>
  </si>
  <si>
    <t>Gravemaskin, 6-20 tonn inkl. fører</t>
  </si>
  <si>
    <t>Gravemaskin, 20-40 tonn inkl. fører</t>
  </si>
  <si>
    <t>Borerigg</t>
  </si>
  <si>
    <t>Pelerigg</t>
  </si>
  <si>
    <t>Hjullaster, inntil 20 tonn inkl. fører</t>
  </si>
  <si>
    <t>Semitrailer inkl. fører</t>
  </si>
  <si>
    <t>Dumper inkl. fører</t>
  </si>
  <si>
    <t>Lastebil m/kran inkl. fører</t>
  </si>
  <si>
    <t>Mobilkran, inntil 100 tonn</t>
  </si>
  <si>
    <t>Geomatiker</t>
  </si>
  <si>
    <t>Maskiner</t>
  </si>
  <si>
    <t>Grunnarbeider</t>
  </si>
  <si>
    <t>Bas/Formann</t>
  </si>
  <si>
    <t>Lastebil, dumperkasse inkl. fører</t>
  </si>
  <si>
    <t>Lastebil med tipp inkl. evt. påhengsvogn</t>
  </si>
  <si>
    <t>Shovel/hjullaster</t>
  </si>
  <si>
    <t>215 Pelefundamentering</t>
  </si>
  <si>
    <t>70 Utendørs, generelt</t>
  </si>
  <si>
    <t>21 Grunn og fundamenter (eks. 215 Pelefundamentering)</t>
  </si>
  <si>
    <t>Punkt 3</t>
  </si>
  <si>
    <t>Tiltransport</t>
  </si>
  <si>
    <t>Materialer og UE (ved regningsarbeid)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</si>
</sst>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_ &quot;kr&quot;\ * #,##0_ ;_ &quot;kr&quot;\ * \-#,##0_ ;_ &quot;kr&quot;\ * &quot;-&quot;??_ ;_ @_ "/>
  </numFmts>
  <fonts count="8" x14ac:knownFonts="1">
    <font>
      <sz val="11"/>
      <color theme="1"/>
      <name val="Garamond"/>
      <family val="2"/>
    </font>
    <font>
      <b/>
      <sz val="14"/>
      <color theme="1"/>
      <name val="Garamond"/>
      <family val="1"/>
    </font>
    <font>
      <sz val="12"/>
      <color theme="1"/>
      <name val="Garamond"/>
      <family val="2"/>
    </font>
    <font>
      <sz val="11"/>
      <color theme="1"/>
      <name val="Garamond"/>
      <family val="2"/>
    </font>
    <font>
      <sz val="12"/>
      <color theme="1"/>
      <name val="Garamond"/>
      <family val="1"/>
    </font>
    <font>
      <i/>
      <sz val="11"/>
      <color theme="1"/>
      <name val="Garamond"/>
      <family val="1"/>
    </font>
    <font>
      <b/>
      <sz val="16"/>
      <color theme="1"/>
      <name val="Garamond"/>
      <family val="1"/>
    </font>
    <font>
      <sz val="11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0" xfId="0" applyFill="1" applyBorder="1"/>
    <xf numFmtId="164" fontId="0" fillId="0" borderId="2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15" xfId="0" applyFill="1" applyBorder="1"/>
    <xf numFmtId="164" fontId="0" fillId="3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165" fontId="2" fillId="0" borderId="18" xfId="0" applyNumberFormat="1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0" fillId="4" borderId="15" xfId="0" applyFill="1" applyBorder="1"/>
    <xf numFmtId="164" fontId="0" fillId="4" borderId="11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165" fontId="2" fillId="2" borderId="23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wrapText="1"/>
    </xf>
    <xf numFmtId="9" fontId="0" fillId="3" borderId="2" xfId="1" applyFont="1" applyFill="1" applyBorder="1" applyAlignment="1">
      <alignment horizontal="center"/>
    </xf>
    <xf numFmtId="9" fontId="0" fillId="3" borderId="16" xfId="1" applyFont="1" applyFill="1" applyBorder="1" applyAlignment="1">
      <alignment horizontal="center"/>
    </xf>
    <xf numFmtId="0" fontId="6" fillId="5" borderId="24" xfId="0" applyFont="1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165" fontId="0" fillId="5" borderId="24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0" fillId="0" borderId="28" xfId="0" applyFill="1" applyBorder="1"/>
    <xf numFmtId="164" fontId="0" fillId="0" borderId="29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0" fontId="7" fillId="0" borderId="25" xfId="0" applyFont="1" applyFill="1" applyBorder="1"/>
    <xf numFmtId="0" fontId="7" fillId="0" borderId="28" xfId="0" applyFont="1" applyFill="1" applyBorder="1"/>
    <xf numFmtId="0" fontId="4" fillId="0" borderId="19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14654</xdr:colOff>
      <xdr:row>0</xdr:row>
      <xdr:rowOff>112182</xdr:rowOff>
    </xdr:from>
    <xdr:to>
      <xdr:col>5</xdr:col>
      <xdr:colOff>0</xdr:colOff>
      <xdr:row>11</xdr:row>
      <xdr:rowOff>50132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5075" y="112182"/>
          <a:ext cx="7399807" cy="20334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OM PRISSKJEMAET</a:t>
          </a:r>
        </a:p>
        <a:p>
          <a:endParaRPr lang="nb-NO" sz="1100" b="1" u="sng"/>
        </a:p>
        <a:p>
          <a:r>
            <a:rPr lang="nb-NO" sz="1100" b="0" u="none"/>
            <a:t>Samtlige</a:t>
          </a:r>
          <a:r>
            <a:rPr lang="nb-NO" sz="1100" b="0" u="none" baseline="0"/>
            <a:t> gule felt i dette skjema skal fylles inn / prises av entreprenøren. Kun de gule feltene skal redigeres. </a:t>
          </a:r>
        </a:p>
        <a:p>
          <a:r>
            <a:rPr lang="nb-NO" sz="1100" b="0" u="none" baseline="0"/>
            <a:t>Om ikke annet framgår av sammenhengen, skal samtlige priser oppgis i norske kroner og eksklusiv merverdiavgift. </a:t>
          </a:r>
        </a:p>
        <a:p>
          <a:r>
            <a:rPr lang="nb-NO" sz="1100" b="0" u="none" baseline="0"/>
            <a:t>Estimater på antall timer og verdi er satt opp for evalueringsøyemed, og </a:t>
          </a:r>
          <a:r>
            <a:rPr lang="nb-NO" sz="1100" b="1" u="none" baseline="0"/>
            <a:t>skal ikke tolkes som veileder for antall timer/verdier som skal produseres. </a:t>
          </a:r>
        </a:p>
        <a:p>
          <a:r>
            <a:rPr lang="nb-NO" sz="1100" b="0" u="none" baseline="0"/>
            <a:t>Timepriser er gjeldende uansett antall timer, det betales ikke overtid. </a:t>
          </a:r>
        </a:p>
        <a:p>
          <a:r>
            <a:rPr lang="nb-NO" sz="1100" b="0" u="none" baseline="0"/>
            <a:t>Timepriser skal inkludere alle administrative kostnader knyttet til produksjon av timeverket. </a:t>
          </a:r>
          <a:br>
            <a:rPr lang="nb-NO" sz="1100" b="0" u="none" baseline="0"/>
          </a:br>
          <a:r>
            <a:rPr lang="nb-NO" sz="1100" b="0" u="none" baseline="0"/>
            <a:t>For maskiner bes det om </a:t>
          </a:r>
          <a:r>
            <a:rPr lang="nb-NO" sz="1100" b="0" i="1" u="none" baseline="0"/>
            <a:t>timepris</a:t>
          </a:r>
          <a:r>
            <a:rPr lang="nb-NO" sz="1100" b="0" u="none" baseline="0"/>
            <a:t> inkl. fører. Evt. tiltransport, opprigging av utstyr, nedrigging etc. inkluderes i timepris. Dersom entreprenøren ikke har maskinen tilgjengelig på byggeplass i forbindelse med kontraktsarbeider vil entreprenøren få kompensert en hel dags leie (8t). </a:t>
          </a:r>
          <a:endParaRPr lang="nb-NO" sz="1100" b="1" u="sng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G75"/>
  <sheetViews>
    <sheetView tabSelected="1" zoomScale="175" zoomScaleNormal="175" zoomScaleSheetLayoutView="130" workbookViewId="0"/>
  </sheetViews>
  <sheetFormatPr baseColWidth="10" defaultColWidth="11.42578125" defaultRowHeight="15" x14ac:dyDescent="0.25"/>
  <cols>
    <col min="1" max="1" width="2.42578125" customWidth="1"/>
    <col min="2" max="2" width="49.42578125" customWidth="1"/>
    <col min="3" max="3" width="19.140625" customWidth="1"/>
    <col min="4" max="4" width="20.7109375" customWidth="1"/>
    <col min="5" max="5" width="21.85546875" customWidth="1"/>
    <col min="6" max="6" width="3" customWidth="1"/>
    <col min="7" max="7" width="11.42578125" customWidth="1"/>
  </cols>
  <sheetData>
    <row r="12" spans="2:5" ht="15.75" thickBot="1" x14ac:dyDescent="0.3"/>
    <row r="13" spans="2:5" ht="16.5" thickBot="1" x14ac:dyDescent="0.3">
      <c r="B13" s="31" t="s">
        <v>5</v>
      </c>
    </row>
    <row r="14" spans="2:5" ht="19.5" thickBot="1" x14ac:dyDescent="0.35">
      <c r="B14" s="15" t="s">
        <v>10</v>
      </c>
      <c r="C14" s="10"/>
      <c r="D14" s="10"/>
      <c r="E14" s="11" t="s">
        <v>0</v>
      </c>
    </row>
    <row r="15" spans="2:5" x14ac:dyDescent="0.25">
      <c r="B15" s="58" t="s">
        <v>6</v>
      </c>
      <c r="C15" s="51"/>
      <c r="D15" s="52"/>
      <c r="E15" s="26"/>
    </row>
    <row r="16" spans="2:5" x14ac:dyDescent="0.25">
      <c r="B16" s="53" t="s">
        <v>51</v>
      </c>
      <c r="C16" s="54"/>
      <c r="D16" s="55"/>
      <c r="E16" s="27"/>
    </row>
    <row r="17" spans="1:6" x14ac:dyDescent="0.25">
      <c r="B17" s="59" t="s">
        <v>49</v>
      </c>
      <c r="C17" s="54"/>
      <c r="D17" s="55"/>
      <c r="E17" s="27"/>
    </row>
    <row r="18" spans="1:6" ht="15.75" thickBot="1" x14ac:dyDescent="0.3">
      <c r="B18" s="53" t="s">
        <v>50</v>
      </c>
      <c r="C18" s="54"/>
      <c r="D18" s="55"/>
      <c r="E18" s="27"/>
    </row>
    <row r="19" spans="1:6" x14ac:dyDescent="0.25">
      <c r="B19" s="16" t="s">
        <v>1</v>
      </c>
      <c r="C19" s="17"/>
      <c r="D19" s="17"/>
      <c r="E19" s="18">
        <f>SUM(E15:E18)</f>
        <v>0</v>
      </c>
    </row>
    <row r="20" spans="1:6" ht="15.75" thickBot="1" x14ac:dyDescent="0.3">
      <c r="B20" s="4" t="s">
        <v>2</v>
      </c>
      <c r="C20" s="5"/>
      <c r="D20" s="5"/>
      <c r="E20" s="19">
        <f>E19*0.25</f>
        <v>0</v>
      </c>
    </row>
    <row r="21" spans="1:6" ht="16.5" thickBot="1" x14ac:dyDescent="0.3">
      <c r="B21" s="6" t="s">
        <v>8</v>
      </c>
      <c r="C21" s="7"/>
      <c r="D21" s="20" t="s">
        <v>3</v>
      </c>
      <c r="E21" s="8">
        <f>E19+E20</f>
        <v>0</v>
      </c>
    </row>
    <row r="22" spans="1:6" ht="15.75" x14ac:dyDescent="0.25">
      <c r="A22" s="12"/>
      <c r="B22" s="60" t="s">
        <v>9</v>
      </c>
      <c r="C22" s="60"/>
      <c r="D22" s="60"/>
      <c r="E22" s="60"/>
      <c r="F22" s="12"/>
    </row>
    <row r="23" spans="1:6" ht="15.75" x14ac:dyDescent="0.25">
      <c r="A23" s="12"/>
      <c r="B23" s="35"/>
      <c r="C23" s="32"/>
      <c r="D23" s="33"/>
      <c r="E23" s="34"/>
      <c r="F23" s="12"/>
    </row>
    <row r="24" spans="1:6" ht="15.75" thickBot="1" x14ac:dyDescent="0.3">
      <c r="C24" s="1"/>
      <c r="D24" s="21"/>
      <c r="E24" s="21"/>
    </row>
    <row r="25" spans="1:6" ht="16.5" thickBot="1" x14ac:dyDescent="0.3">
      <c r="B25" s="31" t="s">
        <v>7</v>
      </c>
    </row>
    <row r="26" spans="1:6" ht="38.25" thickBot="1" x14ac:dyDescent="0.35">
      <c r="B26" s="15" t="s">
        <v>13</v>
      </c>
      <c r="C26" s="44" t="s">
        <v>22</v>
      </c>
      <c r="D26" s="10" t="s">
        <v>23</v>
      </c>
      <c r="E26" s="11" t="s">
        <v>0</v>
      </c>
    </row>
    <row r="27" spans="1:6" x14ac:dyDescent="0.25">
      <c r="B27" s="22" t="s">
        <v>14</v>
      </c>
      <c r="C27" s="23"/>
      <c r="D27" s="24">
        <v>200</v>
      </c>
      <c r="E27" s="57">
        <f>C27*D27</f>
        <v>0</v>
      </c>
    </row>
    <row r="28" spans="1:6" x14ac:dyDescent="0.25">
      <c r="B28" s="22" t="s">
        <v>15</v>
      </c>
      <c r="C28" s="23"/>
      <c r="D28" s="24">
        <v>500</v>
      </c>
      <c r="E28" s="57">
        <f t="shared" ref="E28:E51" si="0">C28*D28</f>
        <v>0</v>
      </c>
    </row>
    <row r="29" spans="1:6" x14ac:dyDescent="0.25">
      <c r="B29" s="22" t="s">
        <v>42</v>
      </c>
      <c r="C29" s="23"/>
      <c r="D29" s="24">
        <v>200</v>
      </c>
      <c r="E29" s="57">
        <f t="shared" si="0"/>
        <v>0</v>
      </c>
    </row>
    <row r="30" spans="1:6" x14ac:dyDescent="0.25">
      <c r="B30" s="22" t="s">
        <v>45</v>
      </c>
      <c r="C30" s="23"/>
      <c r="D30" s="24">
        <v>200</v>
      </c>
      <c r="E30" s="57">
        <f t="shared" si="0"/>
        <v>0</v>
      </c>
    </row>
    <row r="31" spans="1:6" x14ac:dyDescent="0.25">
      <c r="B31" s="36" t="s">
        <v>16</v>
      </c>
      <c r="C31" s="37"/>
      <c r="D31" s="37"/>
      <c r="E31" s="38"/>
    </row>
    <row r="32" spans="1:6" x14ac:dyDescent="0.25">
      <c r="B32" s="22" t="s">
        <v>44</v>
      </c>
      <c r="C32" s="56"/>
      <c r="D32" s="14">
        <v>500</v>
      </c>
      <c r="E32" s="57">
        <f t="shared" si="0"/>
        <v>0</v>
      </c>
    </row>
    <row r="33" spans="2:5" x14ac:dyDescent="0.25">
      <c r="B33" s="22" t="s">
        <v>17</v>
      </c>
      <c r="C33" s="56"/>
      <c r="D33" s="14">
        <v>200</v>
      </c>
      <c r="E33" s="57">
        <f t="shared" si="0"/>
        <v>0</v>
      </c>
    </row>
    <row r="34" spans="2:5" x14ac:dyDescent="0.25">
      <c r="B34" s="22" t="s">
        <v>18</v>
      </c>
      <c r="C34" s="56"/>
      <c r="D34" s="14">
        <v>200</v>
      </c>
      <c r="E34" s="57">
        <f t="shared" si="0"/>
        <v>0</v>
      </c>
    </row>
    <row r="35" spans="2:5" x14ac:dyDescent="0.25">
      <c r="B35" s="22" t="s">
        <v>19</v>
      </c>
      <c r="C35" s="56"/>
      <c r="D35" s="14">
        <v>200</v>
      </c>
      <c r="E35" s="57">
        <f t="shared" si="0"/>
        <v>0</v>
      </c>
    </row>
    <row r="36" spans="2:5" x14ac:dyDescent="0.25">
      <c r="B36" s="22" t="s">
        <v>20</v>
      </c>
      <c r="C36" s="56"/>
      <c r="D36" s="14">
        <v>500</v>
      </c>
      <c r="E36" s="57">
        <f t="shared" si="0"/>
        <v>0</v>
      </c>
    </row>
    <row r="37" spans="2:5" x14ac:dyDescent="0.25">
      <c r="B37" s="36" t="s">
        <v>43</v>
      </c>
      <c r="C37" s="37"/>
      <c r="D37" s="37"/>
      <c r="E37" s="38"/>
    </row>
    <row r="38" spans="2:5" x14ac:dyDescent="0.25">
      <c r="B38" s="22" t="s">
        <v>32</v>
      </c>
      <c r="C38" s="56"/>
      <c r="D38" s="14">
        <v>500</v>
      </c>
      <c r="E38" s="57">
        <f t="shared" si="0"/>
        <v>0</v>
      </c>
    </row>
    <row r="39" spans="2:5" x14ac:dyDescent="0.25">
      <c r="B39" s="22" t="s">
        <v>33</v>
      </c>
      <c r="C39" s="56"/>
      <c r="D39" s="14">
        <v>500</v>
      </c>
      <c r="E39" s="57">
        <f t="shared" si="0"/>
        <v>0</v>
      </c>
    </row>
    <row r="40" spans="2:5" x14ac:dyDescent="0.25">
      <c r="B40" s="22" t="s">
        <v>34</v>
      </c>
      <c r="C40" s="56"/>
      <c r="D40" s="14">
        <v>200</v>
      </c>
      <c r="E40" s="57">
        <f t="shared" si="0"/>
        <v>0</v>
      </c>
    </row>
    <row r="41" spans="2:5" x14ac:dyDescent="0.25">
      <c r="B41" s="22" t="s">
        <v>35</v>
      </c>
      <c r="C41" s="56"/>
      <c r="D41" s="14">
        <v>200</v>
      </c>
      <c r="E41" s="57">
        <f t="shared" si="0"/>
        <v>0</v>
      </c>
    </row>
    <row r="42" spans="2:5" x14ac:dyDescent="0.25">
      <c r="B42" s="22" t="s">
        <v>36</v>
      </c>
      <c r="C42" s="56"/>
      <c r="D42" s="14">
        <v>200</v>
      </c>
      <c r="E42" s="57">
        <f t="shared" si="0"/>
        <v>0</v>
      </c>
    </row>
    <row r="43" spans="2:5" x14ac:dyDescent="0.25">
      <c r="B43" s="22" t="s">
        <v>37</v>
      </c>
      <c r="C43" s="56"/>
      <c r="D43" s="14">
        <v>200</v>
      </c>
      <c r="E43" s="57">
        <f t="shared" si="0"/>
        <v>0</v>
      </c>
    </row>
    <row r="44" spans="2:5" x14ac:dyDescent="0.25">
      <c r="B44" s="22" t="s">
        <v>46</v>
      </c>
      <c r="C44" s="56"/>
      <c r="D44" s="14">
        <v>200</v>
      </c>
      <c r="E44" s="57">
        <f t="shared" si="0"/>
        <v>0</v>
      </c>
    </row>
    <row r="45" spans="2:5" x14ac:dyDescent="0.25">
      <c r="B45" s="22" t="s">
        <v>38</v>
      </c>
      <c r="C45" s="56"/>
      <c r="D45" s="14">
        <v>200</v>
      </c>
      <c r="E45" s="57">
        <f t="shared" si="0"/>
        <v>0</v>
      </c>
    </row>
    <row r="46" spans="2:5" x14ac:dyDescent="0.25">
      <c r="B46" s="22" t="s">
        <v>47</v>
      </c>
      <c r="C46" s="56"/>
      <c r="D46" s="14">
        <v>200</v>
      </c>
      <c r="E46" s="57">
        <f t="shared" si="0"/>
        <v>0</v>
      </c>
    </row>
    <row r="47" spans="2:5" x14ac:dyDescent="0.25">
      <c r="B47" s="22" t="s">
        <v>39</v>
      </c>
      <c r="C47" s="56"/>
      <c r="D47" s="14">
        <v>200</v>
      </c>
      <c r="E47" s="57">
        <f t="shared" si="0"/>
        <v>0</v>
      </c>
    </row>
    <row r="48" spans="2:5" x14ac:dyDescent="0.25">
      <c r="B48" s="22" t="s">
        <v>40</v>
      </c>
      <c r="C48" s="56"/>
      <c r="D48" s="14">
        <v>200</v>
      </c>
      <c r="E48" s="57">
        <f t="shared" si="0"/>
        <v>0</v>
      </c>
    </row>
    <row r="49" spans="1:7" x14ac:dyDescent="0.25">
      <c r="B49" s="22" t="s">
        <v>41</v>
      </c>
      <c r="C49" s="56"/>
      <c r="D49" s="14">
        <v>200</v>
      </c>
      <c r="E49" s="57">
        <f t="shared" si="0"/>
        <v>0</v>
      </c>
    </row>
    <row r="50" spans="1:7" x14ac:dyDescent="0.25">
      <c r="B50" s="22" t="s">
        <v>48</v>
      </c>
      <c r="C50" s="56"/>
      <c r="D50" s="14">
        <v>200</v>
      </c>
      <c r="E50" s="57">
        <f t="shared" si="0"/>
        <v>0</v>
      </c>
    </row>
    <row r="51" spans="1:7" ht="15.75" thickBot="1" x14ac:dyDescent="0.3">
      <c r="B51" s="22" t="s">
        <v>21</v>
      </c>
      <c r="C51" s="56"/>
      <c r="D51" s="14">
        <v>200</v>
      </c>
      <c r="E51" s="57">
        <f t="shared" si="0"/>
        <v>0</v>
      </c>
    </row>
    <row r="52" spans="1:7" x14ac:dyDescent="0.25">
      <c r="B52" s="16" t="s">
        <v>1</v>
      </c>
      <c r="C52" s="17"/>
      <c r="D52" s="17"/>
      <c r="E52" s="18">
        <f>SUM(E27:E51)</f>
        <v>0</v>
      </c>
    </row>
    <row r="53" spans="1:7" ht="15.75" thickBot="1" x14ac:dyDescent="0.3">
      <c r="B53" s="4" t="s">
        <v>2</v>
      </c>
      <c r="C53" s="5"/>
      <c r="D53" s="5"/>
      <c r="E53" s="19">
        <f>E52*0.25</f>
        <v>0</v>
      </c>
    </row>
    <row r="54" spans="1:7" ht="16.5" thickBot="1" x14ac:dyDescent="0.3">
      <c r="B54" s="39" t="s">
        <v>8</v>
      </c>
      <c r="C54" s="40"/>
      <c r="D54" s="41" t="s">
        <v>12</v>
      </c>
      <c r="E54" s="42">
        <f>E52+E53</f>
        <v>0</v>
      </c>
      <c r="F54" s="9"/>
      <c r="G54" s="9"/>
    </row>
    <row r="55" spans="1:7" ht="33" customHeight="1" x14ac:dyDescent="0.25">
      <c r="A55" s="12"/>
      <c r="B55" s="61" t="s">
        <v>11</v>
      </c>
      <c r="C55" s="61"/>
      <c r="D55" s="61"/>
      <c r="E55" s="61"/>
      <c r="F55" s="43"/>
      <c r="G55" s="43"/>
    </row>
    <row r="56" spans="1:7" ht="15.75" thickBot="1" x14ac:dyDescent="0.3"/>
    <row r="57" spans="1:7" ht="16.5" thickBot="1" x14ac:dyDescent="0.3">
      <c r="B57" s="31" t="s">
        <v>52</v>
      </c>
      <c r="C57" s="28"/>
      <c r="D57" s="29"/>
      <c r="E57" s="30"/>
    </row>
    <row r="58" spans="1:7" ht="38.25" thickBot="1" x14ac:dyDescent="0.35">
      <c r="B58" s="15" t="s">
        <v>54</v>
      </c>
      <c r="C58" s="44" t="s">
        <v>27</v>
      </c>
      <c r="D58" s="10" t="s">
        <v>28</v>
      </c>
      <c r="E58" s="11" t="s">
        <v>0</v>
      </c>
    </row>
    <row r="59" spans="1:7" x14ac:dyDescent="0.25">
      <c r="B59" s="2" t="s">
        <v>25</v>
      </c>
      <c r="C59" s="45"/>
      <c r="D59" s="13">
        <v>1000000</v>
      </c>
      <c r="E59" s="3">
        <f>C59*D59</f>
        <v>0</v>
      </c>
    </row>
    <row r="60" spans="1:7" ht="15.75" thickBot="1" x14ac:dyDescent="0.3">
      <c r="B60" s="22" t="s">
        <v>26</v>
      </c>
      <c r="C60" s="46"/>
      <c r="D60" s="24">
        <v>1000000</v>
      </c>
      <c r="E60" s="25">
        <f>D60*C60</f>
        <v>0</v>
      </c>
    </row>
    <row r="61" spans="1:7" x14ac:dyDescent="0.25">
      <c r="B61" s="16" t="s">
        <v>1</v>
      </c>
      <c r="C61" s="17"/>
      <c r="D61" s="17"/>
      <c r="E61" s="18">
        <f>SUM(E59:E60)</f>
        <v>0</v>
      </c>
    </row>
    <row r="62" spans="1:7" ht="15.75" thickBot="1" x14ac:dyDescent="0.3">
      <c r="B62" s="4" t="s">
        <v>2</v>
      </c>
      <c r="C62" s="5"/>
      <c r="D62" s="5"/>
      <c r="E62" s="19">
        <f>E61*0.25</f>
        <v>0</v>
      </c>
    </row>
    <row r="63" spans="1:7" ht="16.5" thickBot="1" x14ac:dyDescent="0.3">
      <c r="B63" s="6" t="s">
        <v>4</v>
      </c>
      <c r="C63" s="7"/>
      <c r="D63" s="20" t="s">
        <v>3</v>
      </c>
      <c r="E63" s="8">
        <f>E61+E62</f>
        <v>0</v>
      </c>
    </row>
    <row r="64" spans="1:7" ht="15.75" x14ac:dyDescent="0.25">
      <c r="B64" s="60" t="s">
        <v>9</v>
      </c>
      <c r="C64" s="60"/>
      <c r="D64" s="60"/>
      <c r="E64" s="60"/>
    </row>
    <row r="65" spans="2:5" ht="15.75" thickBot="1" x14ac:dyDescent="0.3"/>
    <row r="66" spans="2:5" ht="16.5" thickBot="1" x14ac:dyDescent="0.3">
      <c r="B66" s="31" t="s">
        <v>24</v>
      </c>
      <c r="C66" s="28"/>
      <c r="D66" s="29"/>
      <c r="E66" s="30"/>
    </row>
    <row r="67" spans="2:5" ht="38.25" thickBot="1" x14ac:dyDescent="0.35">
      <c r="B67" s="15" t="s">
        <v>53</v>
      </c>
      <c r="C67" s="44" t="s">
        <v>27</v>
      </c>
      <c r="D67" s="10" t="s">
        <v>28</v>
      </c>
      <c r="E67" s="11" t="s">
        <v>0</v>
      </c>
    </row>
    <row r="68" spans="2:5" ht="15.75" thickBot="1" x14ac:dyDescent="0.3">
      <c r="B68" s="2" t="s">
        <v>29</v>
      </c>
      <c r="C68" s="45"/>
      <c r="D68" s="13">
        <v>1000000</v>
      </c>
      <c r="E68" s="3">
        <f>D68*C68</f>
        <v>0</v>
      </c>
    </row>
    <row r="69" spans="2:5" x14ac:dyDescent="0.25">
      <c r="B69" s="16" t="s">
        <v>1</v>
      </c>
      <c r="C69" s="17"/>
      <c r="D69" s="17"/>
      <c r="E69" s="18">
        <f>SUM(E68:E68)</f>
        <v>0</v>
      </c>
    </row>
    <row r="70" spans="2:5" ht="15.75" thickBot="1" x14ac:dyDescent="0.3">
      <c r="B70" s="4" t="s">
        <v>2</v>
      </c>
      <c r="C70" s="5"/>
      <c r="D70" s="5"/>
      <c r="E70" s="19">
        <f>E69*0.25</f>
        <v>0</v>
      </c>
    </row>
    <row r="71" spans="2:5" ht="16.5" thickBot="1" x14ac:dyDescent="0.3">
      <c r="B71" s="6" t="s">
        <v>4</v>
      </c>
      <c r="C71" s="7"/>
      <c r="D71" s="20" t="s">
        <v>3</v>
      </c>
      <c r="E71" s="8">
        <f>E69+E70</f>
        <v>0</v>
      </c>
    </row>
    <row r="72" spans="2:5" ht="15.75" x14ac:dyDescent="0.25">
      <c r="B72" s="60" t="s">
        <v>9</v>
      </c>
      <c r="C72" s="60"/>
      <c r="D72" s="60"/>
      <c r="E72" s="60"/>
    </row>
    <row r="74" spans="2:5" ht="21.75" thickBot="1" x14ac:dyDescent="0.4">
      <c r="B74" s="47" t="s">
        <v>30</v>
      </c>
      <c r="C74" s="48" t="s">
        <v>31</v>
      </c>
      <c r="D74" s="49"/>
      <c r="E74" s="50">
        <f>E21+E54+E63+E71</f>
        <v>0</v>
      </c>
    </row>
    <row r="75" spans="2:5" ht="15.75" thickTop="1" x14ac:dyDescent="0.25"/>
  </sheetData>
  <mergeCells count="4">
    <mergeCell ref="B64:E64"/>
    <mergeCell ref="B72:E72"/>
    <mergeCell ref="B55:E55"/>
    <mergeCell ref="B22:E22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horizontalDpi="1200" verticalDpi="1200" r:id="rId1"/>
  <headerFooter>
    <oddFooter>&amp;L&amp;F / &amp;A /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Manager/>
  <Company>Forsvarsbygg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Altø, Elin Marie</dc:creator>
  <cp:keywords/>
  <dc:description/>
  <cp:lastModifiedBy>Simon Sølberg</cp:lastModifiedBy>
  <cp:revision/>
  <cp:lastPrinted>2021-02-11T10:54:21Z</cp:lastPrinted>
  <dcterms:created xsi:type="dcterms:W3CDTF">2019-02-17T15:15:13Z</dcterms:created>
  <dcterms:modified xsi:type="dcterms:W3CDTF">2021-02-15T12:34:54Z</dcterms:modified>
  <cp:category/>
  <cp:contentStatus/>
</cp:coreProperties>
</file>