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ventura.sharepoint.com/sites/pro/1001979/Shared Documents/04 Undersøkelsesenhet Øye/1. Prosjektforslag og forarbeid/Klar til kunngjøring/"/>
    </mc:Choice>
  </mc:AlternateContent>
  <xr:revisionPtr revIDLastSave="460" documentId="8_{71C4FA83-99C8-4022-B0B3-E623A0B67D37}" xr6:coauthVersionLast="46" xr6:coauthVersionMax="46" xr10:uidLastSave="{FF461C0C-C57C-4307-B1FD-6F558EE2C222}"/>
  <bookViews>
    <workbookView xWindow="28680" yWindow="-2820" windowWidth="29040" windowHeight="15840" xr2:uid="{00000000-000D-0000-FFFF-FFFF00000000}"/>
  </bookViews>
  <sheets>
    <sheet name="Pris utstyr" sheetId="1" r:id="rId1"/>
    <sheet name="Spesifisering" sheetId="4" r:id="rId2"/>
    <sheet name="LCC " sheetId="2" r:id="rId3"/>
    <sheet name="Forbruksmateriell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2" l="1"/>
  <c r="G15" i="1"/>
  <c r="P10" i="2"/>
  <c r="P9" i="2"/>
  <c r="C20" i="2"/>
  <c r="D21" i="2" s="1"/>
  <c r="D31" i="2" s="1"/>
  <c r="H24" i="2"/>
  <c r="H25" i="2"/>
  <c r="H26" i="2"/>
  <c r="G10" i="1"/>
  <c r="G11" i="1" s="1"/>
  <c r="F12" i="3"/>
  <c r="B32" i="2"/>
  <c r="B31" i="2"/>
  <c r="G14" i="1" l="1"/>
  <c r="H27" i="2"/>
  <c r="H28" i="2" s="1"/>
  <c r="D32" i="2" s="1"/>
  <c r="G18" i="1" l="1"/>
</calcChain>
</file>

<file path=xl/sharedStrings.xml><?xml version="1.0" encoding="utf-8"?>
<sst xmlns="http://schemas.openxmlformats.org/spreadsheetml/2006/main" count="80" uniqueCount="64">
  <si>
    <t>Pris utstyr</t>
  </si>
  <si>
    <t>Tilbyder:</t>
  </si>
  <si>
    <t xml:space="preserve">Beskrivelse </t>
  </si>
  <si>
    <t>Antall</t>
  </si>
  <si>
    <t>Fabrikat</t>
  </si>
  <si>
    <t>Type</t>
  </si>
  <si>
    <t>Pris per stk. 
(NOK ekskl. mva)</t>
  </si>
  <si>
    <t>Sum</t>
  </si>
  <si>
    <t xml:space="preserve">Totalsum </t>
  </si>
  <si>
    <t xml:space="preserve">  (hentes automatisk fra arkfane LCC)</t>
  </si>
  <si>
    <t>Totalsum til evaluering</t>
  </si>
  <si>
    <t>Artikkelnummer</t>
  </si>
  <si>
    <t>Pris per stk. (NOK ekskl. mva)</t>
  </si>
  <si>
    <t>LCC-beregning over 10 år (totalt for hele avtalen)</t>
  </si>
  <si>
    <t>År</t>
  </si>
  <si>
    <t>Garantiperiode</t>
  </si>
  <si>
    <t>Totalt</t>
  </si>
  <si>
    <t>Vektet</t>
  </si>
  <si>
    <t>Serviceavtale (nivå 1)</t>
  </si>
  <si>
    <t>Akutt tilkalling (nivå 0)</t>
  </si>
  <si>
    <t>Timer</t>
  </si>
  <si>
    <t>Utrykkninger per år</t>
  </si>
  <si>
    <t xml:space="preserve">Timepris service </t>
  </si>
  <si>
    <t>kr/time</t>
  </si>
  <si>
    <t>Oppmøtekostnad inkl. kost og losji</t>
  </si>
  <si>
    <t>kr/oppmøte</t>
  </si>
  <si>
    <t>Standard slitedeler/servicekit</t>
  </si>
  <si>
    <t>kr/deler-kit pr år</t>
  </si>
  <si>
    <t>Totalkostnad</t>
  </si>
  <si>
    <t xml:space="preserve">Serviceavtale vil ikke inngåes nå, men vil vurderes ved slutten av garantitiden. </t>
  </si>
  <si>
    <t>Navn</t>
  </si>
  <si>
    <t>Artikkelnr.</t>
  </si>
  <si>
    <t>Beskrivelse av materiell</t>
  </si>
  <si>
    <t>Estimert forbruk (Antall salgsenheter pr år)</t>
  </si>
  <si>
    <t>Pris per salgsenhet</t>
  </si>
  <si>
    <t>Kommentar til produktet</t>
  </si>
  <si>
    <t>SUM</t>
  </si>
  <si>
    <r>
      <t>Forbruksmateriell</t>
    </r>
    <r>
      <rPr>
        <b/>
        <sz val="14"/>
        <rFont val="Arial"/>
        <family val="2"/>
      </rPr>
      <t xml:space="preserve"> </t>
    </r>
  </si>
  <si>
    <t>Unit</t>
  </si>
  <si>
    <t>Spaltelampe</t>
  </si>
  <si>
    <t>Indirekte oftalmoskop</t>
  </si>
  <si>
    <t>Håndholdt trykkmåler</t>
  </si>
  <si>
    <t>Pris for kjøp av Undersøkelsesunit med tilhørende utstyr, opsjoner og LCC-kostnader</t>
  </si>
  <si>
    <t>Tilbyder fyller ut i de hvite feltene, hvor prisene gjelder service per undersøkelsesunit inkl. tilhørende utstyr.</t>
  </si>
  <si>
    <t>Levetidskostnader (LCC)</t>
  </si>
  <si>
    <t>Det som regnes som nødvendig forbruksmateriell som ikke er utstyrsspesifikt skal oppgis her, og prisene vil bli en del av kontraktsprisene, men er ikke inkl. i evalueringen.</t>
  </si>
  <si>
    <t>Utstyr til visustesting (inkl. autorefraktor, autoforopter, visustavle og brillemåler)</t>
  </si>
  <si>
    <t>For spesifisering av hva som er inkl. i prisen for komplett unit, skal dere fylle inn ytterligere informasjon her. Egne punkt kan skrives inn i tomme felt under.</t>
  </si>
  <si>
    <t>Tilbyder fyller ut de hvite feltene. Oppgitt volum er ikke bindende for Oppdragsgiver, men er kun til bruk i evalueringsøyemed.</t>
  </si>
  <si>
    <t>Autorefraktor (under visustesting)</t>
  </si>
  <si>
    <t>Autoforopter (under visustesting)</t>
  </si>
  <si>
    <t>Visustavle (under visustesting)</t>
  </si>
  <si>
    <t>Brillemåler (under visustesting)</t>
  </si>
  <si>
    <t>Undersøkelsesunit (komplett inkl. spaltelampe, indirekte oftalmoskop, håndholdt trykkmåler og utstyr til visustesting - se kravspesifikasjon for informasjon)</t>
  </si>
  <si>
    <t>Nåler til håndholdt trykkmåler (tonometer)</t>
  </si>
  <si>
    <t>Pris per salgsenhet (oppgi pris for pakke med 100 nåler)</t>
  </si>
  <si>
    <t>Estimert forbruk (antall pakker med 100 nåler pr. år)</t>
  </si>
  <si>
    <t>Utstyrsspesifikt forbruksmateriell over 10 år (prises i fane "LCC")</t>
  </si>
  <si>
    <r>
      <t xml:space="preserve">Tilbyder fyller ut de hvite feltene. 
</t>
    </r>
    <r>
      <rPr>
        <sz val="10"/>
        <rFont val="Arial"/>
        <family val="2"/>
      </rPr>
      <t>Pris for en komplett unit skal fylles ut under, samt pris for opsjoner (disse vil evalueres som del av totalsummen).</t>
    </r>
    <r>
      <rPr>
        <i/>
        <sz val="10"/>
        <rFont val="Arial"/>
        <family val="2"/>
      </rPr>
      <t xml:space="preserve">
For spesifisering av hva som ligger inkl. i prisen for undersøkelsesunit vises det til arkfanen "Spesifisering" - </t>
    </r>
    <r>
      <rPr>
        <i/>
        <u/>
        <sz val="10"/>
        <rFont val="Arial"/>
        <family val="2"/>
      </rPr>
      <t>her skal tilbyder fylle inn nærmere</t>
    </r>
    <r>
      <rPr>
        <i/>
        <sz val="10"/>
        <rFont val="Arial"/>
        <family val="2"/>
      </rPr>
      <t xml:space="preserve">.
LCC-kostnader (serviceavtale og utstyrsspesifikt forbruksmateriell) fylles ut i arkfanen "LCC" og eventuelt annet forbruksmateriell i "Forbruksmateriell". 
</t>
    </r>
  </si>
  <si>
    <t>Estimert pris for materiell i 10 år</t>
  </si>
  <si>
    <t>TOTALSUM 10 ÅR</t>
  </si>
  <si>
    <t xml:space="preserve">Totalsum service over 10 år for 7 komplette units </t>
  </si>
  <si>
    <t>Sum ganges med 25 % for å reflektere sannsynlighet for at opsjon på serviceavtale utløses.</t>
  </si>
  <si>
    <t>TOTALSUM SERVICE FOR 7 UNITS I 10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</si>
</sst>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-* #,##0_-;\-* #,##0_-;_-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i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54">
    <xf numFmtId="0" fontId="0" fillId="0" borderId="0" xfId="0"/>
    <xf numFmtId="0" fontId="0" fillId="3" borderId="0" xfId="0" applyFill="1"/>
    <xf numFmtId="49" fontId="1" fillId="5" borderId="1" xfId="0" applyNumberFormat="1" applyFont="1" applyFill="1" applyBorder="1" applyAlignment="1">
      <alignment vertical="center" wrapText="1"/>
    </xf>
    <xf numFmtId="165" fontId="1" fillId="5" borderId="1" xfId="3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44" fontId="1" fillId="6" borderId="1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vertical="center" wrapText="1"/>
    </xf>
    <xf numFmtId="3" fontId="6" fillId="3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164" fontId="1" fillId="7" borderId="18" xfId="0" applyNumberFormat="1" applyFont="1" applyFill="1" applyBorder="1" applyAlignment="1">
      <alignment horizontal="left" vertical="center" wrapText="1"/>
    </xf>
    <xf numFmtId="3" fontId="11" fillId="3" borderId="0" xfId="0" applyNumberFormat="1" applyFont="1" applyFill="1" applyAlignment="1">
      <alignment vertical="center" wrapText="1"/>
    </xf>
    <xf numFmtId="3" fontId="1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 wrapText="1"/>
    </xf>
    <xf numFmtId="3" fontId="1" fillId="6" borderId="14" xfId="0" applyNumberFormat="1" applyFont="1" applyFill="1" applyBorder="1" applyAlignment="1">
      <alignment vertical="center" wrapText="1"/>
    </xf>
    <xf numFmtId="164" fontId="1" fillId="7" borderId="20" xfId="0" applyNumberFormat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vertical="center" wrapText="1"/>
    </xf>
    <xf numFmtId="42" fontId="1" fillId="6" borderId="3" xfId="1" applyNumberForma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164" fontId="1" fillId="3" borderId="0" xfId="0" applyNumberFormat="1" applyFont="1" applyFill="1" applyAlignment="1">
      <alignment vertical="center" wrapText="1"/>
    </xf>
    <xf numFmtId="164" fontId="1" fillId="3" borderId="0" xfId="0" applyNumberFormat="1" applyFont="1" applyFill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vertical="center" wrapText="1"/>
    </xf>
    <xf numFmtId="42" fontId="1" fillId="6" borderId="3" xfId="0" applyNumberFormat="1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44" fontId="1" fillId="5" borderId="1" xfId="3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164" fontId="2" fillId="4" borderId="12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" fillId="8" borderId="13" xfId="0" applyFont="1" applyFill="1" applyBorder="1" applyAlignment="1">
      <alignment horizontal="center" vertical="center"/>
    </xf>
    <xf numFmtId="9" fontId="1" fillId="8" borderId="5" xfId="2" applyFont="1" applyFill="1" applyBorder="1" applyAlignment="1">
      <alignment horizontal="center" vertical="center"/>
    </xf>
    <xf numFmtId="164" fontId="1" fillId="8" borderId="3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 wrapText="1"/>
    </xf>
    <xf numFmtId="0" fontId="1" fillId="8" borderId="13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vertical="center" wrapText="1"/>
    </xf>
    <xf numFmtId="164" fontId="1" fillId="8" borderId="1" xfId="0" applyNumberFormat="1" applyFont="1" applyFill="1" applyBorder="1" applyAlignment="1">
      <alignment vertical="center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3" fillId="3" borderId="0" xfId="0" applyFont="1" applyFill="1"/>
    <xf numFmtId="3" fontId="1" fillId="6" borderId="4" xfId="0" applyNumberFormat="1" applyFont="1" applyFill="1" applyBorder="1" applyAlignment="1">
      <alignment vertical="center" wrapText="1"/>
    </xf>
    <xf numFmtId="42" fontId="1" fillId="6" borderId="35" xfId="0" applyNumberFormat="1" applyFont="1" applyFill="1" applyBorder="1" applyAlignment="1">
      <alignment vertical="center" wrapText="1"/>
    </xf>
    <xf numFmtId="3" fontId="1" fillId="6" borderId="17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42" fontId="1" fillId="6" borderId="18" xfId="0" applyNumberFormat="1" applyFont="1" applyFill="1" applyBorder="1" applyAlignment="1">
      <alignment vertical="center" wrapText="1"/>
    </xf>
    <xf numFmtId="3" fontId="1" fillId="6" borderId="19" xfId="0" applyNumberFormat="1" applyFont="1" applyFill="1" applyBorder="1" applyAlignment="1">
      <alignment vertical="center" wrapText="1"/>
    </xf>
    <xf numFmtId="3" fontId="1" fillId="6" borderId="14" xfId="0" applyNumberFormat="1" applyFont="1" applyFill="1" applyBorder="1" applyAlignment="1">
      <alignment horizontal="center" vertical="center" wrapText="1"/>
    </xf>
    <xf numFmtId="42" fontId="1" fillId="6" borderId="20" xfId="0" applyNumberFormat="1" applyFont="1" applyFill="1" applyBorder="1" applyAlignment="1">
      <alignment vertical="center" wrapText="1"/>
    </xf>
    <xf numFmtId="3" fontId="12" fillId="9" borderId="31" xfId="0" applyNumberFormat="1" applyFont="1" applyFill="1" applyBorder="1" applyAlignment="1">
      <alignment horizontal="left" vertical="center" wrapText="1"/>
    </xf>
    <xf numFmtId="3" fontId="12" fillId="9" borderId="32" xfId="0" applyNumberFormat="1" applyFont="1" applyFill="1" applyBorder="1" applyAlignment="1">
      <alignment horizontal="center" vertical="center" wrapText="1"/>
    </xf>
    <xf numFmtId="3" fontId="12" fillId="9" borderId="32" xfId="0" applyNumberFormat="1" applyFont="1" applyFill="1" applyBorder="1" applyAlignment="1">
      <alignment horizontal="left" vertical="center" wrapText="1"/>
    </xf>
    <xf numFmtId="3" fontId="12" fillId="9" borderId="33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right" vertical="center" wrapText="1"/>
    </xf>
    <xf numFmtId="0" fontId="12" fillId="9" borderId="26" xfId="0" applyFont="1" applyFill="1" applyBorder="1" applyAlignment="1">
      <alignment horizontal="center" vertical="center" wrapText="1"/>
    </xf>
    <xf numFmtId="3" fontId="12" fillId="9" borderId="36" xfId="0" applyNumberFormat="1" applyFont="1" applyFill="1" applyBorder="1" applyAlignment="1">
      <alignment horizontal="left" vertical="center" wrapText="1"/>
    </xf>
    <xf numFmtId="3" fontId="12" fillId="9" borderId="37" xfId="0" applyNumberFormat="1" applyFont="1" applyFill="1" applyBorder="1" applyAlignment="1">
      <alignment horizontal="center" vertical="center" wrapText="1"/>
    </xf>
    <xf numFmtId="3" fontId="12" fillId="9" borderId="37" xfId="0" applyNumberFormat="1" applyFont="1" applyFill="1" applyBorder="1" applyAlignment="1">
      <alignment horizontal="left" vertical="center" wrapText="1"/>
    </xf>
    <xf numFmtId="3" fontId="12" fillId="9" borderId="38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44" fontId="2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 wrapText="1"/>
    </xf>
    <xf numFmtId="3" fontId="1" fillId="3" borderId="0" xfId="0" applyNumberFormat="1" applyFont="1" applyFill="1" applyAlignment="1">
      <alignment horizontal="left" vertical="center"/>
    </xf>
    <xf numFmtId="3" fontId="1" fillId="3" borderId="0" xfId="0" applyNumberFormat="1" applyFont="1" applyFill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41" xfId="0" applyNumberFormat="1" applyFont="1" applyFill="1" applyBorder="1" applyAlignment="1">
      <alignment vertical="center" wrapText="1"/>
    </xf>
    <xf numFmtId="3" fontId="1" fillId="5" borderId="34" xfId="0" applyNumberFormat="1" applyFont="1" applyFill="1" applyBorder="1" applyAlignment="1">
      <alignment vertical="center" wrapText="1"/>
    </xf>
    <xf numFmtId="3" fontId="1" fillId="5" borderId="17" xfId="0" applyNumberFormat="1" applyFont="1" applyFill="1" applyBorder="1" applyAlignment="1">
      <alignment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3" fontId="1" fillId="5" borderId="1" xfId="0" applyNumberFormat="1" applyFont="1" applyFill="1" applyBorder="1" applyAlignment="1">
      <alignment vertical="center" wrapText="1"/>
    </xf>
    <xf numFmtId="0" fontId="12" fillId="9" borderId="0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2" fillId="9" borderId="43" xfId="0" applyNumberFormat="1" applyFont="1" applyFill="1" applyBorder="1" applyAlignment="1">
      <alignment horizontal="left" vertical="center" wrapText="1"/>
    </xf>
    <xf numFmtId="164" fontId="1" fillId="5" borderId="18" xfId="0" applyNumberFormat="1" applyFont="1" applyFill="1" applyBorder="1" applyAlignment="1">
      <alignment horizontal="left" vertical="center" wrapText="1"/>
    </xf>
    <xf numFmtId="164" fontId="2" fillId="4" borderId="42" xfId="0" applyNumberFormat="1" applyFont="1" applyFill="1" applyBorder="1" applyAlignment="1">
      <alignment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center" wrapText="1"/>
    </xf>
    <xf numFmtId="3" fontId="1" fillId="5" borderId="44" xfId="0" applyNumberFormat="1" applyFont="1" applyFill="1" applyBorder="1" applyAlignment="1">
      <alignment horizontal="center" vertical="center" wrapText="1"/>
    </xf>
    <xf numFmtId="3" fontId="1" fillId="6" borderId="44" xfId="0" applyNumberFormat="1" applyFont="1" applyFill="1" applyBorder="1" applyAlignment="1">
      <alignment vertical="center" wrapText="1"/>
    </xf>
    <xf numFmtId="42" fontId="1" fillId="6" borderId="44" xfId="0" applyNumberFormat="1" applyFont="1" applyFill="1" applyBorder="1" applyAlignment="1">
      <alignment vertical="center" wrapText="1"/>
    </xf>
    <xf numFmtId="3" fontId="1" fillId="5" borderId="36" xfId="0" applyNumberFormat="1" applyFont="1" applyFill="1" applyBorder="1" applyAlignment="1">
      <alignment vertical="center" wrapText="1"/>
    </xf>
    <xf numFmtId="3" fontId="1" fillId="5" borderId="37" xfId="0" applyNumberFormat="1" applyFont="1" applyFill="1" applyBorder="1" applyAlignment="1">
      <alignment horizontal="center" vertical="center" wrapText="1"/>
    </xf>
    <xf numFmtId="3" fontId="1" fillId="6" borderId="37" xfId="0" applyNumberFormat="1" applyFont="1" applyFill="1" applyBorder="1" applyAlignment="1">
      <alignment vertical="center" wrapText="1"/>
    </xf>
    <xf numFmtId="42" fontId="1" fillId="6" borderId="38" xfId="0" applyNumberFormat="1" applyFont="1" applyFill="1" applyBorder="1" applyAlignment="1">
      <alignment vertical="center" wrapText="1"/>
    </xf>
    <xf numFmtId="3" fontId="1" fillId="6" borderId="34" xfId="0" applyNumberFormat="1" applyFont="1" applyFill="1" applyBorder="1" applyAlignment="1">
      <alignment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vertical="center" wrapText="1"/>
    </xf>
    <xf numFmtId="3" fontId="1" fillId="5" borderId="16" xfId="0" applyNumberFormat="1" applyFont="1" applyFill="1" applyBorder="1" applyAlignment="1">
      <alignment horizontal="center" vertical="center" wrapText="1"/>
    </xf>
    <xf numFmtId="3" fontId="1" fillId="6" borderId="16" xfId="0" applyNumberFormat="1" applyFont="1" applyFill="1" applyBorder="1" applyAlignment="1">
      <alignment vertical="center" wrapText="1"/>
    </xf>
    <xf numFmtId="42" fontId="1" fillId="6" borderId="46" xfId="0" applyNumberFormat="1" applyFont="1" applyFill="1" applyBorder="1" applyAlignment="1">
      <alignment vertical="center" wrapText="1"/>
    </xf>
    <xf numFmtId="3" fontId="1" fillId="5" borderId="19" xfId="0" applyNumberFormat="1" applyFont="1" applyFill="1" applyBorder="1" applyAlignment="1">
      <alignment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164" fontId="2" fillId="4" borderId="45" xfId="0" applyNumberFormat="1" applyFont="1" applyFill="1" applyBorder="1" applyAlignment="1">
      <alignment vertical="center" wrapText="1"/>
    </xf>
    <xf numFmtId="3" fontId="1" fillId="3" borderId="0" xfId="0" applyNumberFormat="1" applyFont="1" applyFill="1" applyAlignment="1">
      <alignment horizontal="left" vertical="center"/>
    </xf>
    <xf numFmtId="3" fontId="2" fillId="3" borderId="40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3" fontId="10" fillId="10" borderId="24" xfId="0" applyNumberFormat="1" applyFont="1" applyFill="1" applyBorder="1" applyAlignment="1">
      <alignment horizontal="center" vertical="center" wrapText="1"/>
    </xf>
    <xf numFmtId="3" fontId="10" fillId="10" borderId="25" xfId="0" applyNumberFormat="1" applyFont="1" applyFill="1" applyBorder="1" applyAlignment="1">
      <alignment horizontal="center" vertical="center" wrapText="1"/>
    </xf>
    <xf numFmtId="3" fontId="10" fillId="10" borderId="39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left" vertical="center" wrapText="1"/>
    </xf>
    <xf numFmtId="3" fontId="12" fillId="9" borderId="24" xfId="0" applyNumberFormat="1" applyFont="1" applyFill="1" applyBorder="1" applyAlignment="1">
      <alignment horizontal="left" vertical="center" wrapText="1"/>
    </xf>
    <xf numFmtId="3" fontId="12" fillId="9" borderId="25" xfId="0" applyNumberFormat="1" applyFont="1" applyFill="1" applyBorder="1" applyAlignment="1">
      <alignment horizontal="left" vertical="center" wrapText="1"/>
    </xf>
    <xf numFmtId="3" fontId="12" fillId="9" borderId="26" xfId="0" applyNumberFormat="1" applyFont="1" applyFill="1" applyBorder="1" applyAlignment="1">
      <alignment horizontal="left" vertical="center" wrapText="1"/>
    </xf>
    <xf numFmtId="3" fontId="1" fillId="7" borderId="27" xfId="0" applyNumberFormat="1" applyFont="1" applyFill="1" applyBorder="1" applyAlignment="1">
      <alignment horizontal="left" vertical="center" wrapText="1"/>
    </xf>
    <xf numFmtId="3" fontId="1" fillId="7" borderId="28" xfId="0" applyNumberFormat="1" applyFont="1" applyFill="1" applyBorder="1" applyAlignment="1">
      <alignment horizontal="left" vertical="center" wrapText="1"/>
    </xf>
    <xf numFmtId="3" fontId="1" fillId="3" borderId="0" xfId="0" applyNumberFormat="1" applyFont="1" applyFill="1" applyBorder="1" applyAlignment="1">
      <alignment horizontal="right" vertical="center" wrapText="1"/>
    </xf>
    <xf numFmtId="3" fontId="1" fillId="7" borderId="29" xfId="0" applyNumberFormat="1" applyFont="1" applyFill="1" applyBorder="1" applyAlignment="1">
      <alignment horizontal="left" vertical="center" wrapText="1"/>
    </xf>
    <xf numFmtId="3" fontId="1" fillId="6" borderId="8" xfId="0" applyNumberFormat="1" applyFont="1" applyFill="1" applyBorder="1" applyAlignment="1">
      <alignment horizontal="center" vertical="center" wrapText="1"/>
    </xf>
    <xf numFmtId="3" fontId="1" fillId="6" borderId="9" xfId="0" applyNumberFormat="1" applyFont="1" applyFill="1" applyBorder="1" applyAlignment="1">
      <alignment horizontal="center" vertical="center" wrapText="1"/>
    </xf>
    <xf numFmtId="3" fontId="1" fillId="6" borderId="10" xfId="0" applyNumberFormat="1" applyFont="1" applyFill="1" applyBorder="1" applyAlignment="1">
      <alignment horizontal="center" vertical="center" wrapText="1"/>
    </xf>
    <xf numFmtId="3" fontId="1" fillId="7" borderId="22" xfId="0" applyNumberFormat="1" applyFont="1" applyFill="1" applyBorder="1" applyAlignment="1">
      <alignment horizontal="left" vertical="center" wrapText="1"/>
    </xf>
    <xf numFmtId="3" fontId="1" fillId="7" borderId="7" xfId="0" applyNumberFormat="1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164" fontId="1" fillId="4" borderId="30" xfId="0" applyNumberFormat="1" applyFont="1" applyFill="1" applyBorder="1" applyAlignment="1">
      <alignment horizontal="left" vertical="center" wrapText="1"/>
    </xf>
    <xf numFmtId="164" fontId="1" fillId="4" borderId="11" xfId="0" applyNumberFormat="1" applyFont="1" applyFill="1" applyBorder="1" applyAlignment="1">
      <alignment horizontal="left" vertical="center" wrapText="1"/>
    </xf>
    <xf numFmtId="164" fontId="1" fillId="4" borderId="23" xfId="0" applyNumberFormat="1" applyFont="1" applyFill="1" applyBorder="1" applyAlignment="1">
      <alignment horizontal="left" vertical="center" wrapText="1"/>
    </xf>
    <xf numFmtId="0" fontId="12" fillId="9" borderId="6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3" fillId="3" borderId="21" xfId="0" applyFont="1" applyFill="1" applyBorder="1" applyAlignment="1">
      <alignment horizontal="center" vertical="center"/>
    </xf>
    <xf numFmtId="3" fontId="6" fillId="6" borderId="8" xfId="0" applyNumberFormat="1" applyFont="1" applyFill="1" applyBorder="1" applyAlignment="1">
      <alignment horizontal="center" vertical="center" wrapText="1"/>
    </xf>
    <xf numFmtId="3" fontId="6" fillId="6" borderId="9" xfId="0" applyNumberFormat="1" applyFont="1" applyFill="1" applyBorder="1" applyAlignment="1">
      <alignment horizontal="center" vertical="center" wrapText="1"/>
    </xf>
    <xf numFmtId="3" fontId="6" fillId="6" borderId="10" xfId="0" applyNumberFormat="1" applyFont="1" applyFill="1" applyBorder="1" applyAlignment="1">
      <alignment horizontal="center" vertical="center" wrapText="1"/>
    </xf>
    <xf numFmtId="3" fontId="1" fillId="7" borderId="28" xfId="0" applyNumberFormat="1" applyFont="1" applyFill="1" applyBorder="1" applyAlignment="1">
      <alignment vertical="center" wrapText="1"/>
    </xf>
    <xf numFmtId="3" fontId="3" fillId="7" borderId="28" xfId="0" applyNumberFormat="1" applyFont="1" applyFill="1" applyBorder="1" applyAlignment="1">
      <alignment horizontal="left" vertical="center" wrapText="1"/>
    </xf>
    <xf numFmtId="3" fontId="1" fillId="7" borderId="19" xfId="0" applyNumberFormat="1" applyFont="1" applyFill="1" applyBorder="1" applyAlignment="1">
      <alignment vertical="center" wrapText="1"/>
    </xf>
  </cellXfs>
  <cellStyles count="4">
    <cellStyle name="Komma" xfId="3" builtinId="3"/>
    <cellStyle name="Normal" xfId="0" builtinId="0"/>
    <cellStyle name="Normal 2" xfId="1" xr:uid="{00000000-0005-0000-0000-000001000000}"/>
    <cellStyle name="Prosent" xfId="2" builtinId="5"/>
  </cellStyles>
  <dxfs count="0"/>
  <tableStyles count="0" defaultTableStyle="TableStyleMedium9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09"/>
  <sheetViews>
    <sheetView showGridLines="0" tabSelected="1" topLeftCell="A4" zoomScale="120" zoomScaleNormal="120" workbookViewId="0">
      <selection activeCell="D20" sqref="D20"/>
    </sheetView>
  </sheetViews>
  <sheetFormatPr baseColWidth="10" defaultColWidth="11.42578125" defaultRowHeight="12.75" x14ac:dyDescent="0.2"/>
  <cols>
    <col min="1" max="1" width="6.42578125" style="7" customWidth="1"/>
    <col min="2" max="2" width="45.28515625" style="9" customWidth="1"/>
    <col min="3" max="3" width="6.7109375" style="19" customWidth="1"/>
    <col min="4" max="4" width="25.7109375" style="9" customWidth="1"/>
    <col min="5" max="5" width="23.7109375" style="9" customWidth="1"/>
    <col min="6" max="6" width="16.7109375" style="9" customWidth="1"/>
    <col min="7" max="7" width="20.28515625" style="9" customWidth="1"/>
    <col min="8" max="8" width="4.7109375" style="7" customWidth="1"/>
    <col min="9" max="9" width="16" style="7" bestFit="1" customWidth="1"/>
    <col min="10" max="10" width="21.28515625" style="7" customWidth="1"/>
    <col min="11" max="12" width="9.28515625" style="7" customWidth="1"/>
    <col min="13" max="51" width="11.42578125" style="7"/>
    <col min="52" max="16384" width="11.42578125" style="9"/>
  </cols>
  <sheetData>
    <row r="1" spans="1:51" s="7" customFormat="1" x14ac:dyDescent="0.2">
      <c r="C1" s="10"/>
    </row>
    <row r="2" spans="1:51" ht="18.75" thickBot="1" x14ac:dyDescent="0.3">
      <c r="B2" s="130" t="s">
        <v>0</v>
      </c>
      <c r="C2" s="130"/>
      <c r="D2" s="130"/>
      <c r="E2" s="130"/>
      <c r="F2" s="130"/>
      <c r="G2" s="130"/>
    </row>
    <row r="3" spans="1:51" s="7" customFormat="1" ht="15" customHeight="1" thickBot="1" x14ac:dyDescent="0.25">
      <c r="B3" s="110"/>
      <c r="C3" s="110"/>
      <c r="D3" s="110"/>
      <c r="E3" s="110"/>
      <c r="F3" s="110"/>
      <c r="G3" s="110"/>
    </row>
    <row r="4" spans="1:51" ht="15" customHeight="1" thickBot="1" x14ac:dyDescent="0.25">
      <c r="B4" s="8" t="s">
        <v>1</v>
      </c>
      <c r="C4" s="125"/>
      <c r="D4" s="126"/>
      <c r="E4" s="127"/>
      <c r="F4" s="7"/>
      <c r="G4" s="7"/>
    </row>
    <row r="5" spans="1:51" s="7" customFormat="1" ht="9.6" customHeight="1" x14ac:dyDescent="0.2">
      <c r="B5" s="8"/>
      <c r="C5" s="10"/>
      <c r="D5" s="10"/>
      <c r="E5" s="10"/>
      <c r="F5" s="10"/>
    </row>
    <row r="6" spans="1:51" s="7" customFormat="1" ht="63" customHeight="1" x14ac:dyDescent="0.2">
      <c r="B6" s="111" t="s">
        <v>58</v>
      </c>
      <c r="C6" s="112"/>
      <c r="D6" s="112"/>
      <c r="E6" s="112"/>
      <c r="F6" s="112"/>
      <c r="G6" s="113"/>
    </row>
    <row r="7" spans="1:51" s="7" customFormat="1" ht="13.5" thickBot="1" x14ac:dyDescent="0.25">
      <c r="B7" s="74"/>
      <c r="C7" s="74"/>
      <c r="D7" s="74"/>
      <c r="E7" s="74"/>
      <c r="F7" s="74"/>
      <c r="G7" s="74"/>
    </row>
    <row r="8" spans="1:51" s="12" customFormat="1" ht="22.15" customHeight="1" x14ac:dyDescent="0.2">
      <c r="A8" s="11"/>
      <c r="B8" s="114" t="s">
        <v>42</v>
      </c>
      <c r="C8" s="115"/>
      <c r="D8" s="115"/>
      <c r="E8" s="115"/>
      <c r="F8" s="115"/>
      <c r="G8" s="11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s="12" customFormat="1" ht="26.25" thickBot="1" x14ac:dyDescent="0.25">
      <c r="A9" s="11"/>
      <c r="B9" s="66" t="s">
        <v>2</v>
      </c>
      <c r="C9" s="67" t="s">
        <v>3</v>
      </c>
      <c r="D9" s="68" t="s">
        <v>4</v>
      </c>
      <c r="E9" s="68" t="s">
        <v>5</v>
      </c>
      <c r="F9" s="68" t="s">
        <v>6</v>
      </c>
      <c r="G9" s="69" t="s">
        <v>7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51.75" customHeight="1" x14ac:dyDescent="0.2">
      <c r="B10" s="76" t="s">
        <v>53</v>
      </c>
      <c r="C10" s="93">
        <v>7</v>
      </c>
      <c r="D10" s="94"/>
      <c r="E10" s="94"/>
      <c r="F10" s="95"/>
      <c r="G10" s="89">
        <f t="shared" ref="G10" si="0">F10*C10</f>
        <v>0</v>
      </c>
    </row>
    <row r="11" spans="1:51" ht="26.1" customHeight="1" thickBot="1" x14ac:dyDescent="0.25">
      <c r="B11" s="121" t="s">
        <v>8</v>
      </c>
      <c r="C11" s="122"/>
      <c r="D11" s="122"/>
      <c r="E11" s="122"/>
      <c r="F11" s="124"/>
      <c r="G11" s="21">
        <f>SUM(G10:G10)</f>
        <v>0</v>
      </c>
    </row>
    <row r="12" spans="1:51" s="7" customFormat="1" ht="9.75" customHeight="1" thickBot="1" x14ac:dyDescent="0.25">
      <c r="B12" s="117"/>
      <c r="C12" s="117"/>
      <c r="D12" s="117"/>
      <c r="E12" s="117"/>
      <c r="F12" s="117"/>
      <c r="G12" s="117"/>
      <c r="H12" s="131"/>
      <c r="I12" s="131"/>
      <c r="J12" s="131"/>
    </row>
    <row r="13" spans="1:51" ht="26.1" customHeight="1" x14ac:dyDescent="0.2">
      <c r="B13" s="118" t="s">
        <v>44</v>
      </c>
      <c r="C13" s="119"/>
      <c r="D13" s="119"/>
      <c r="E13" s="119"/>
      <c r="F13" s="120"/>
      <c r="G13" s="88"/>
      <c r="H13" s="131"/>
      <c r="I13" s="131"/>
      <c r="J13" s="131"/>
    </row>
    <row r="14" spans="1:51" ht="26.1" customHeight="1" x14ac:dyDescent="0.2">
      <c r="B14" s="128" t="s">
        <v>57</v>
      </c>
      <c r="C14" s="129"/>
      <c r="D14" s="129"/>
      <c r="E14" s="129"/>
      <c r="F14" s="129"/>
      <c r="G14" s="14">
        <f>'LCC '!P10</f>
        <v>0</v>
      </c>
      <c r="H14" s="136" t="s">
        <v>9</v>
      </c>
      <c r="I14" s="136"/>
      <c r="J14" s="136"/>
      <c r="K14" s="136"/>
    </row>
    <row r="15" spans="1:51" ht="26.1" customHeight="1" thickBot="1" x14ac:dyDescent="0.25">
      <c r="B15" s="153" t="s">
        <v>61</v>
      </c>
      <c r="C15" s="151"/>
      <c r="D15" s="152" t="s">
        <v>62</v>
      </c>
      <c r="E15" s="122"/>
      <c r="F15" s="151"/>
      <c r="G15" s="21">
        <f>'LCC '!D33*0.25</f>
        <v>0</v>
      </c>
      <c r="H15" s="132" t="s">
        <v>9</v>
      </c>
      <c r="I15" s="132"/>
      <c r="J15" s="132"/>
      <c r="K15" s="132"/>
      <c r="L15" s="132"/>
    </row>
    <row r="16" spans="1:51" ht="10.5" customHeight="1" x14ac:dyDescent="0.2">
      <c r="B16" s="123"/>
      <c r="C16" s="123"/>
      <c r="D16" s="123"/>
      <c r="E16" s="123"/>
      <c r="F16" s="123"/>
      <c r="G16" s="123"/>
      <c r="H16" s="74"/>
      <c r="I16" s="74"/>
      <c r="J16" s="74"/>
      <c r="K16" s="74"/>
      <c r="L16" s="74"/>
    </row>
    <row r="17" spans="2:12" s="7" customFormat="1" ht="11.65" customHeight="1" thickBot="1" x14ac:dyDescent="0.25">
      <c r="C17" s="10"/>
    </row>
    <row r="18" spans="2:12" s="15" customFormat="1" ht="32.65" customHeight="1" thickBot="1" x14ac:dyDescent="0.25">
      <c r="B18" s="133" t="s">
        <v>10</v>
      </c>
      <c r="C18" s="134"/>
      <c r="D18" s="134"/>
      <c r="E18" s="134"/>
      <c r="F18" s="134"/>
      <c r="G18" s="108">
        <f>G11+G15+G14</f>
        <v>0</v>
      </c>
    </row>
    <row r="19" spans="2:12" s="7" customFormat="1" x14ac:dyDescent="0.2">
      <c r="B19" s="72"/>
      <c r="C19" s="10"/>
    </row>
    <row r="20" spans="2:12" s="7" customFormat="1" x14ac:dyDescent="0.2">
      <c r="B20" s="135"/>
      <c r="C20" s="135"/>
    </row>
    <row r="21" spans="2:12" s="7" customFormat="1" x14ac:dyDescent="0.2">
      <c r="C21" s="10"/>
    </row>
    <row r="22" spans="2:12" s="7" customFormat="1" x14ac:dyDescent="0.2">
      <c r="B22" s="72"/>
      <c r="C22" s="10"/>
    </row>
    <row r="23" spans="2:12" s="7" customFormat="1" x14ac:dyDescent="0.2">
      <c r="C23" s="10"/>
    </row>
    <row r="24" spans="2:12" s="7" customFormat="1" x14ac:dyDescent="0.2">
      <c r="C24" s="10"/>
    </row>
    <row r="25" spans="2:12" s="7" customFormat="1" x14ac:dyDescent="0.2">
      <c r="C25" s="10"/>
    </row>
    <row r="26" spans="2:12" s="7" customFormat="1" x14ac:dyDescent="0.2">
      <c r="C26" s="10"/>
    </row>
    <row r="27" spans="2:12" s="7" customFormat="1" x14ac:dyDescent="0.2">
      <c r="B27" s="11"/>
      <c r="C27" s="10"/>
      <c r="H27" s="16"/>
    </row>
    <row r="28" spans="2:12" s="7" customFormat="1" x14ac:dyDescent="0.2">
      <c r="B28" s="109"/>
      <c r="C28" s="109"/>
      <c r="D28" s="109"/>
      <c r="E28" s="109"/>
      <c r="F28" s="16"/>
      <c r="G28" s="16"/>
      <c r="H28" s="73"/>
      <c r="I28" s="73"/>
      <c r="J28" s="73"/>
      <c r="K28" s="73"/>
    </row>
    <row r="29" spans="2:12" s="7" customFormat="1" x14ac:dyDescent="0.2">
      <c r="B29" s="73"/>
      <c r="C29" s="17"/>
      <c r="D29" s="73"/>
      <c r="E29" s="73"/>
      <c r="F29" s="73"/>
      <c r="G29" s="73"/>
      <c r="H29" s="16"/>
    </row>
    <row r="30" spans="2:12" s="7" customFormat="1" x14ac:dyDescent="0.2">
      <c r="B30" s="16"/>
      <c r="C30" s="17"/>
      <c r="D30" s="16"/>
      <c r="E30" s="16"/>
      <c r="F30" s="16"/>
      <c r="G30" s="16"/>
      <c r="H30" s="16"/>
    </row>
    <row r="31" spans="2:12" s="7" customFormat="1" x14ac:dyDescent="0.2">
      <c r="B31" s="16"/>
      <c r="C31" s="17"/>
      <c r="D31" s="16"/>
      <c r="E31" s="16"/>
      <c r="F31" s="16"/>
      <c r="G31" s="16"/>
      <c r="H31" s="16"/>
      <c r="I31" s="16"/>
      <c r="J31" s="16"/>
      <c r="K31" s="16"/>
      <c r="L31" s="16"/>
    </row>
    <row r="32" spans="2:12" s="7" customFormat="1" x14ac:dyDescent="0.2">
      <c r="B32" s="16"/>
      <c r="C32" s="17"/>
      <c r="D32" s="16"/>
      <c r="E32" s="16"/>
      <c r="F32" s="16"/>
      <c r="G32" s="16"/>
      <c r="H32" s="16"/>
      <c r="I32" s="16"/>
      <c r="J32" s="16"/>
      <c r="K32" s="16"/>
      <c r="L32" s="16"/>
    </row>
    <row r="33" spans="2:12" s="7" customFormat="1" x14ac:dyDescent="0.2">
      <c r="B33" s="18"/>
      <c r="C33" s="17"/>
      <c r="D33" s="16"/>
      <c r="E33" s="16"/>
      <c r="F33" s="16"/>
      <c r="G33" s="16"/>
      <c r="H33" s="16"/>
      <c r="I33" s="16"/>
      <c r="J33" s="16"/>
      <c r="K33" s="16"/>
      <c r="L33" s="16"/>
    </row>
    <row r="34" spans="2:12" s="7" customFormat="1" x14ac:dyDescent="0.2"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6"/>
    </row>
    <row r="35" spans="2:12" s="7" customFormat="1" x14ac:dyDescent="0.2"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</row>
    <row r="36" spans="2:12" s="7" customFormat="1" x14ac:dyDescent="0.2">
      <c r="B36" s="16"/>
      <c r="C36" s="17"/>
      <c r="D36" s="16"/>
      <c r="E36" s="16"/>
      <c r="F36" s="16"/>
      <c r="G36" s="16"/>
      <c r="H36" s="16"/>
      <c r="I36" s="16"/>
      <c r="J36" s="16"/>
      <c r="K36" s="16"/>
      <c r="L36" s="16"/>
    </row>
    <row r="37" spans="2:12" s="7" customFormat="1" x14ac:dyDescent="0.2"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</row>
    <row r="38" spans="2:12" s="7" customFormat="1" x14ac:dyDescent="0.2"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</row>
    <row r="39" spans="2:12" s="7" customFormat="1" x14ac:dyDescent="0.2"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</row>
    <row r="40" spans="2:12" s="7" customFormat="1" x14ac:dyDescent="0.2">
      <c r="B40" s="18"/>
      <c r="C40" s="17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7" customFormat="1" x14ac:dyDescent="0.2"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</row>
    <row r="42" spans="2:12" s="7" customFormat="1" x14ac:dyDescent="0.2"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</row>
    <row r="43" spans="2:12" s="7" customFormat="1" x14ac:dyDescent="0.2"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</row>
    <row r="44" spans="2:12" s="7" customFormat="1" x14ac:dyDescent="0.2"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</row>
    <row r="45" spans="2:12" s="7" customFormat="1" x14ac:dyDescent="0.2">
      <c r="B45" s="18"/>
      <c r="C45" s="17"/>
      <c r="D45" s="16"/>
      <c r="E45" s="16"/>
      <c r="F45" s="16"/>
      <c r="G45" s="16"/>
      <c r="H45" s="16"/>
      <c r="I45" s="16"/>
      <c r="J45" s="16"/>
      <c r="K45" s="16"/>
      <c r="L45" s="16"/>
    </row>
    <row r="46" spans="2:12" s="7" customFormat="1" x14ac:dyDescent="0.2">
      <c r="B46" s="16"/>
      <c r="C46" s="17"/>
      <c r="D46" s="16"/>
      <c r="E46" s="16"/>
      <c r="F46" s="16"/>
      <c r="G46" s="16"/>
      <c r="H46" s="16"/>
      <c r="I46" s="16"/>
      <c r="J46" s="16"/>
      <c r="K46" s="16"/>
      <c r="L46" s="16"/>
    </row>
    <row r="47" spans="2:12" s="7" customFormat="1" x14ac:dyDescent="0.2"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</row>
    <row r="48" spans="2:12" s="7" customFormat="1" x14ac:dyDescent="0.2">
      <c r="B48" s="16"/>
      <c r="C48" s="17"/>
      <c r="D48" s="16"/>
      <c r="E48" s="16"/>
      <c r="F48" s="16"/>
      <c r="G48" s="16"/>
      <c r="H48" s="16"/>
      <c r="I48" s="16"/>
      <c r="J48" s="16"/>
      <c r="K48" s="16"/>
      <c r="L48" s="16"/>
    </row>
    <row r="49" spans="2:12" s="7" customFormat="1" x14ac:dyDescent="0.2">
      <c r="B49" s="16"/>
      <c r="C49" s="17"/>
      <c r="D49" s="16"/>
      <c r="E49" s="16"/>
      <c r="F49" s="16"/>
      <c r="G49" s="16"/>
      <c r="H49" s="16"/>
      <c r="I49" s="16"/>
      <c r="J49" s="16"/>
      <c r="K49" s="16"/>
      <c r="L49" s="16"/>
    </row>
    <row r="50" spans="2:12" s="7" customFormat="1" x14ac:dyDescent="0.2">
      <c r="B50" s="16"/>
      <c r="C50" s="17"/>
      <c r="D50" s="16"/>
      <c r="E50" s="16"/>
      <c r="F50" s="16"/>
      <c r="G50" s="16"/>
      <c r="H50" s="16"/>
      <c r="I50" s="16"/>
      <c r="J50" s="16"/>
      <c r="K50" s="16"/>
      <c r="L50" s="16"/>
    </row>
    <row r="51" spans="2:12" s="7" customFormat="1" x14ac:dyDescent="0.2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</row>
    <row r="52" spans="2:12" s="7" customFormat="1" x14ac:dyDescent="0.2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</row>
    <row r="53" spans="2:12" s="7" customFormat="1" x14ac:dyDescent="0.2">
      <c r="B53" s="16"/>
      <c r="C53" s="17"/>
      <c r="D53" s="16"/>
      <c r="E53" s="16"/>
      <c r="F53" s="16"/>
      <c r="G53" s="16"/>
    </row>
    <row r="54" spans="2:12" s="7" customFormat="1" x14ac:dyDescent="0.2">
      <c r="C54" s="10"/>
    </row>
    <row r="55" spans="2:12" s="7" customFormat="1" x14ac:dyDescent="0.2">
      <c r="C55" s="10"/>
    </row>
    <row r="56" spans="2:12" s="7" customFormat="1" x14ac:dyDescent="0.2">
      <c r="C56" s="10"/>
    </row>
    <row r="57" spans="2:12" s="7" customFormat="1" x14ac:dyDescent="0.2">
      <c r="C57" s="10"/>
    </row>
    <row r="58" spans="2:12" s="7" customFormat="1" x14ac:dyDescent="0.2">
      <c r="C58" s="10"/>
    </row>
    <row r="59" spans="2:12" s="7" customFormat="1" x14ac:dyDescent="0.2">
      <c r="C59" s="10"/>
    </row>
    <row r="60" spans="2:12" s="7" customFormat="1" x14ac:dyDescent="0.2">
      <c r="C60" s="10"/>
    </row>
    <row r="61" spans="2:12" s="7" customFormat="1" x14ac:dyDescent="0.2">
      <c r="C61" s="10"/>
    </row>
    <row r="62" spans="2:12" s="7" customFormat="1" x14ac:dyDescent="0.2">
      <c r="C62" s="10"/>
    </row>
    <row r="63" spans="2:12" s="7" customFormat="1" x14ac:dyDescent="0.2">
      <c r="C63" s="10"/>
    </row>
    <row r="64" spans="2:12" s="7" customFormat="1" x14ac:dyDescent="0.2">
      <c r="C64" s="10"/>
    </row>
    <row r="65" spans="3:3" s="7" customFormat="1" x14ac:dyDescent="0.2">
      <c r="C65" s="10"/>
    </row>
    <row r="66" spans="3:3" s="7" customFormat="1" x14ac:dyDescent="0.2">
      <c r="C66" s="10"/>
    </row>
    <row r="67" spans="3:3" s="7" customFormat="1" x14ac:dyDescent="0.2">
      <c r="C67" s="10"/>
    </row>
    <row r="68" spans="3:3" s="7" customFormat="1" x14ac:dyDescent="0.2">
      <c r="C68" s="10"/>
    </row>
    <row r="69" spans="3:3" s="7" customFormat="1" x14ac:dyDescent="0.2">
      <c r="C69" s="10"/>
    </row>
    <row r="70" spans="3:3" s="7" customFormat="1" x14ac:dyDescent="0.2">
      <c r="C70" s="10"/>
    </row>
    <row r="71" spans="3:3" s="7" customFormat="1" x14ac:dyDescent="0.2">
      <c r="C71" s="10"/>
    </row>
    <row r="72" spans="3:3" s="7" customFormat="1" x14ac:dyDescent="0.2">
      <c r="C72" s="10"/>
    </row>
    <row r="73" spans="3:3" s="7" customFormat="1" x14ac:dyDescent="0.2">
      <c r="C73" s="10"/>
    </row>
    <row r="74" spans="3:3" s="7" customFormat="1" x14ac:dyDescent="0.2">
      <c r="C74" s="10"/>
    </row>
    <row r="75" spans="3:3" s="7" customFormat="1" x14ac:dyDescent="0.2">
      <c r="C75" s="10"/>
    </row>
    <row r="76" spans="3:3" s="7" customFormat="1" x14ac:dyDescent="0.2">
      <c r="C76" s="10"/>
    </row>
    <row r="77" spans="3:3" s="7" customFormat="1" x14ac:dyDescent="0.2">
      <c r="C77" s="10"/>
    </row>
    <row r="78" spans="3:3" s="7" customFormat="1" x14ac:dyDescent="0.2">
      <c r="C78" s="10"/>
    </row>
    <row r="79" spans="3:3" s="7" customFormat="1" x14ac:dyDescent="0.2">
      <c r="C79" s="10"/>
    </row>
    <row r="80" spans="3:3" s="7" customFormat="1" x14ac:dyDescent="0.2">
      <c r="C80" s="10"/>
    </row>
    <row r="81" spans="3:3" s="7" customFormat="1" x14ac:dyDescent="0.2">
      <c r="C81" s="10"/>
    </row>
    <row r="82" spans="3:3" s="7" customFormat="1" x14ac:dyDescent="0.2">
      <c r="C82" s="10"/>
    </row>
    <row r="83" spans="3:3" s="7" customFormat="1" x14ac:dyDescent="0.2">
      <c r="C83" s="10"/>
    </row>
    <row r="84" spans="3:3" s="7" customFormat="1" x14ac:dyDescent="0.2">
      <c r="C84" s="10"/>
    </row>
    <row r="85" spans="3:3" s="7" customFormat="1" x14ac:dyDescent="0.2">
      <c r="C85" s="10"/>
    </row>
    <row r="86" spans="3:3" s="7" customFormat="1" x14ac:dyDescent="0.2">
      <c r="C86" s="10"/>
    </row>
    <row r="87" spans="3:3" s="7" customFormat="1" x14ac:dyDescent="0.2">
      <c r="C87" s="10"/>
    </row>
    <row r="88" spans="3:3" s="7" customFormat="1" x14ac:dyDescent="0.2">
      <c r="C88" s="10"/>
    </row>
    <row r="89" spans="3:3" s="7" customFormat="1" x14ac:dyDescent="0.2">
      <c r="C89" s="10"/>
    </row>
    <row r="90" spans="3:3" s="7" customFormat="1" x14ac:dyDescent="0.2">
      <c r="C90" s="10"/>
    </row>
    <row r="91" spans="3:3" s="7" customFormat="1" x14ac:dyDescent="0.2">
      <c r="C91" s="10"/>
    </row>
    <row r="92" spans="3:3" s="7" customFormat="1" x14ac:dyDescent="0.2">
      <c r="C92" s="10"/>
    </row>
    <row r="93" spans="3:3" s="7" customFormat="1" x14ac:dyDescent="0.2">
      <c r="C93" s="10"/>
    </row>
    <row r="94" spans="3:3" s="7" customFormat="1" x14ac:dyDescent="0.2">
      <c r="C94" s="10"/>
    </row>
    <row r="95" spans="3:3" s="7" customFormat="1" x14ac:dyDescent="0.2">
      <c r="C95" s="10"/>
    </row>
    <row r="96" spans="3:3" s="7" customFormat="1" x14ac:dyDescent="0.2">
      <c r="C96" s="10"/>
    </row>
    <row r="97" spans="3:3" s="7" customFormat="1" x14ac:dyDescent="0.2">
      <c r="C97" s="10"/>
    </row>
    <row r="98" spans="3:3" s="7" customFormat="1" x14ac:dyDescent="0.2">
      <c r="C98" s="10"/>
    </row>
    <row r="99" spans="3:3" s="7" customFormat="1" x14ac:dyDescent="0.2">
      <c r="C99" s="10"/>
    </row>
    <row r="100" spans="3:3" s="7" customFormat="1" x14ac:dyDescent="0.2">
      <c r="C100" s="10"/>
    </row>
    <row r="101" spans="3:3" s="7" customFormat="1" x14ac:dyDescent="0.2">
      <c r="C101" s="10"/>
    </row>
    <row r="102" spans="3:3" s="7" customFormat="1" x14ac:dyDescent="0.2">
      <c r="C102" s="10"/>
    </row>
    <row r="103" spans="3:3" s="7" customFormat="1" x14ac:dyDescent="0.2">
      <c r="C103" s="10"/>
    </row>
    <row r="104" spans="3:3" s="7" customFormat="1" x14ac:dyDescent="0.2">
      <c r="C104" s="10"/>
    </row>
    <row r="105" spans="3:3" s="7" customFormat="1" x14ac:dyDescent="0.2">
      <c r="C105" s="10"/>
    </row>
    <row r="106" spans="3:3" s="7" customFormat="1" x14ac:dyDescent="0.2">
      <c r="C106" s="10"/>
    </row>
    <row r="107" spans="3:3" s="7" customFormat="1" x14ac:dyDescent="0.2">
      <c r="C107" s="10"/>
    </row>
    <row r="108" spans="3:3" s="7" customFormat="1" x14ac:dyDescent="0.2">
      <c r="C108" s="10"/>
    </row>
    <row r="109" spans="3:3" s="7" customFormat="1" x14ac:dyDescent="0.2">
      <c r="C109" s="10"/>
    </row>
    <row r="110" spans="3:3" s="7" customFormat="1" x14ac:dyDescent="0.2">
      <c r="C110" s="10"/>
    </row>
    <row r="111" spans="3:3" s="7" customFormat="1" x14ac:dyDescent="0.2">
      <c r="C111" s="10"/>
    </row>
    <row r="112" spans="3:3" s="7" customFormat="1" x14ac:dyDescent="0.2">
      <c r="C112" s="10"/>
    </row>
    <row r="113" spans="3:3" s="7" customFormat="1" x14ac:dyDescent="0.2">
      <c r="C113" s="10"/>
    </row>
    <row r="114" spans="3:3" s="7" customFormat="1" x14ac:dyDescent="0.2">
      <c r="C114" s="10"/>
    </row>
    <row r="115" spans="3:3" s="7" customFormat="1" x14ac:dyDescent="0.2">
      <c r="C115" s="10"/>
    </row>
    <row r="116" spans="3:3" s="7" customFormat="1" x14ac:dyDescent="0.2">
      <c r="C116" s="10"/>
    </row>
    <row r="117" spans="3:3" s="7" customFormat="1" x14ac:dyDescent="0.2">
      <c r="C117" s="10"/>
    </row>
    <row r="118" spans="3:3" s="7" customFormat="1" x14ac:dyDescent="0.2">
      <c r="C118" s="10"/>
    </row>
    <row r="119" spans="3:3" s="7" customFormat="1" x14ac:dyDescent="0.2">
      <c r="C119" s="10"/>
    </row>
    <row r="120" spans="3:3" s="7" customFormat="1" x14ac:dyDescent="0.2">
      <c r="C120" s="10"/>
    </row>
    <row r="121" spans="3:3" s="7" customFormat="1" x14ac:dyDescent="0.2">
      <c r="C121" s="10"/>
    </row>
    <row r="122" spans="3:3" s="7" customFormat="1" x14ac:dyDescent="0.2">
      <c r="C122" s="10"/>
    </row>
    <row r="123" spans="3:3" s="7" customFormat="1" x14ac:dyDescent="0.2">
      <c r="C123" s="10"/>
    </row>
    <row r="124" spans="3:3" s="7" customFormat="1" x14ac:dyDescent="0.2">
      <c r="C124" s="10"/>
    </row>
    <row r="125" spans="3:3" s="7" customFormat="1" x14ac:dyDescent="0.2">
      <c r="C125" s="10"/>
    </row>
    <row r="126" spans="3:3" s="7" customFormat="1" x14ac:dyDescent="0.2">
      <c r="C126" s="10"/>
    </row>
    <row r="127" spans="3:3" s="7" customFormat="1" x14ac:dyDescent="0.2">
      <c r="C127" s="10"/>
    </row>
    <row r="128" spans="3:3" s="7" customFormat="1" x14ac:dyDescent="0.2">
      <c r="C128" s="10"/>
    </row>
    <row r="129" spans="3:3" s="7" customFormat="1" x14ac:dyDescent="0.2">
      <c r="C129" s="10"/>
    </row>
    <row r="130" spans="3:3" s="7" customFormat="1" x14ac:dyDescent="0.2">
      <c r="C130" s="10"/>
    </row>
    <row r="131" spans="3:3" s="7" customFormat="1" x14ac:dyDescent="0.2">
      <c r="C131" s="10"/>
    </row>
    <row r="132" spans="3:3" s="7" customFormat="1" x14ac:dyDescent="0.2">
      <c r="C132" s="10"/>
    </row>
    <row r="133" spans="3:3" s="7" customFormat="1" x14ac:dyDescent="0.2">
      <c r="C133" s="10"/>
    </row>
    <row r="134" spans="3:3" s="7" customFormat="1" x14ac:dyDescent="0.2">
      <c r="C134" s="10"/>
    </row>
    <row r="135" spans="3:3" s="7" customFormat="1" x14ac:dyDescent="0.2">
      <c r="C135" s="10"/>
    </row>
    <row r="136" spans="3:3" s="7" customFormat="1" x14ac:dyDescent="0.2">
      <c r="C136" s="10"/>
    </row>
    <row r="137" spans="3:3" s="7" customFormat="1" x14ac:dyDescent="0.2">
      <c r="C137" s="10"/>
    </row>
    <row r="138" spans="3:3" s="7" customFormat="1" x14ac:dyDescent="0.2">
      <c r="C138" s="10"/>
    </row>
    <row r="139" spans="3:3" s="7" customFormat="1" x14ac:dyDescent="0.2">
      <c r="C139" s="10"/>
    </row>
    <row r="140" spans="3:3" s="7" customFormat="1" x14ac:dyDescent="0.2">
      <c r="C140" s="10"/>
    </row>
    <row r="141" spans="3:3" s="7" customFormat="1" x14ac:dyDescent="0.2">
      <c r="C141" s="10"/>
    </row>
    <row r="142" spans="3:3" s="7" customFormat="1" x14ac:dyDescent="0.2">
      <c r="C142" s="10"/>
    </row>
    <row r="143" spans="3:3" s="7" customFormat="1" x14ac:dyDescent="0.2">
      <c r="C143" s="10"/>
    </row>
    <row r="144" spans="3:3" s="7" customFormat="1" x14ac:dyDescent="0.2">
      <c r="C144" s="10"/>
    </row>
    <row r="145" spans="3:3" s="7" customFormat="1" x14ac:dyDescent="0.2">
      <c r="C145" s="10"/>
    </row>
    <row r="146" spans="3:3" s="7" customFormat="1" x14ac:dyDescent="0.2">
      <c r="C146" s="10"/>
    </row>
    <row r="147" spans="3:3" s="7" customFormat="1" x14ac:dyDescent="0.2">
      <c r="C147" s="10"/>
    </row>
    <row r="148" spans="3:3" s="7" customFormat="1" x14ac:dyDescent="0.2">
      <c r="C148" s="10"/>
    </row>
    <row r="149" spans="3:3" s="7" customFormat="1" x14ac:dyDescent="0.2">
      <c r="C149" s="10"/>
    </row>
    <row r="150" spans="3:3" s="7" customFormat="1" x14ac:dyDescent="0.2">
      <c r="C150" s="10"/>
    </row>
    <row r="151" spans="3:3" s="7" customFormat="1" x14ac:dyDescent="0.2">
      <c r="C151" s="10"/>
    </row>
    <row r="152" spans="3:3" s="7" customFormat="1" x14ac:dyDescent="0.2">
      <c r="C152" s="10"/>
    </row>
    <row r="153" spans="3:3" s="7" customFormat="1" x14ac:dyDescent="0.2">
      <c r="C153" s="10"/>
    </row>
    <row r="154" spans="3:3" s="7" customFormat="1" x14ac:dyDescent="0.2">
      <c r="C154" s="10"/>
    </row>
    <row r="155" spans="3:3" s="7" customFormat="1" x14ac:dyDescent="0.2">
      <c r="C155" s="10"/>
    </row>
    <row r="156" spans="3:3" s="7" customFormat="1" x14ac:dyDescent="0.2">
      <c r="C156" s="10"/>
    </row>
    <row r="157" spans="3:3" s="7" customFormat="1" x14ac:dyDescent="0.2">
      <c r="C157" s="10"/>
    </row>
    <row r="158" spans="3:3" s="7" customFormat="1" x14ac:dyDescent="0.2">
      <c r="C158" s="10"/>
    </row>
    <row r="159" spans="3:3" s="7" customFormat="1" x14ac:dyDescent="0.2">
      <c r="C159" s="10"/>
    </row>
    <row r="160" spans="3:3" s="7" customFormat="1" x14ac:dyDescent="0.2">
      <c r="C160" s="10"/>
    </row>
    <row r="161" spans="3:3" s="7" customFormat="1" x14ac:dyDescent="0.2">
      <c r="C161" s="10"/>
    </row>
    <row r="162" spans="3:3" s="7" customFormat="1" x14ac:dyDescent="0.2">
      <c r="C162" s="10"/>
    </row>
    <row r="163" spans="3:3" s="7" customFormat="1" x14ac:dyDescent="0.2">
      <c r="C163" s="10"/>
    </row>
    <row r="164" spans="3:3" s="7" customFormat="1" x14ac:dyDescent="0.2">
      <c r="C164" s="10"/>
    </row>
    <row r="165" spans="3:3" s="7" customFormat="1" x14ac:dyDescent="0.2">
      <c r="C165" s="10"/>
    </row>
    <row r="166" spans="3:3" s="7" customFormat="1" x14ac:dyDescent="0.2">
      <c r="C166" s="10"/>
    </row>
    <row r="167" spans="3:3" s="7" customFormat="1" x14ac:dyDescent="0.2">
      <c r="C167" s="10"/>
    </row>
    <row r="168" spans="3:3" s="7" customFormat="1" x14ac:dyDescent="0.2">
      <c r="C168" s="10"/>
    </row>
    <row r="169" spans="3:3" s="7" customFormat="1" x14ac:dyDescent="0.2">
      <c r="C169" s="10"/>
    </row>
    <row r="170" spans="3:3" s="7" customFormat="1" x14ac:dyDescent="0.2">
      <c r="C170" s="10"/>
    </row>
    <row r="171" spans="3:3" s="7" customFormat="1" x14ac:dyDescent="0.2">
      <c r="C171" s="10"/>
    </row>
    <row r="172" spans="3:3" s="7" customFormat="1" x14ac:dyDescent="0.2">
      <c r="C172" s="10"/>
    </row>
    <row r="173" spans="3:3" s="7" customFormat="1" x14ac:dyDescent="0.2">
      <c r="C173" s="10"/>
    </row>
    <row r="174" spans="3:3" s="7" customFormat="1" x14ac:dyDescent="0.2">
      <c r="C174" s="10"/>
    </row>
    <row r="175" spans="3:3" s="7" customFormat="1" x14ac:dyDescent="0.2">
      <c r="C175" s="10"/>
    </row>
    <row r="176" spans="3:3" s="7" customFormat="1" x14ac:dyDescent="0.2">
      <c r="C176" s="10"/>
    </row>
    <row r="177" spans="3:3" s="7" customFormat="1" x14ac:dyDescent="0.2">
      <c r="C177" s="10"/>
    </row>
    <row r="178" spans="3:3" s="7" customFormat="1" x14ac:dyDescent="0.2">
      <c r="C178" s="10"/>
    </row>
    <row r="179" spans="3:3" s="7" customFormat="1" x14ac:dyDescent="0.2">
      <c r="C179" s="10"/>
    </row>
    <row r="180" spans="3:3" s="7" customFormat="1" x14ac:dyDescent="0.2">
      <c r="C180" s="10"/>
    </row>
    <row r="181" spans="3:3" s="7" customFormat="1" x14ac:dyDescent="0.2">
      <c r="C181" s="10"/>
    </row>
    <row r="182" spans="3:3" s="7" customFormat="1" x14ac:dyDescent="0.2">
      <c r="C182" s="10"/>
    </row>
    <row r="183" spans="3:3" s="7" customFormat="1" x14ac:dyDescent="0.2">
      <c r="C183" s="10"/>
    </row>
    <row r="184" spans="3:3" s="7" customFormat="1" x14ac:dyDescent="0.2">
      <c r="C184" s="10"/>
    </row>
    <row r="185" spans="3:3" s="7" customFormat="1" x14ac:dyDescent="0.2">
      <c r="C185" s="10"/>
    </row>
    <row r="186" spans="3:3" s="7" customFormat="1" x14ac:dyDescent="0.2">
      <c r="C186" s="10"/>
    </row>
    <row r="187" spans="3:3" s="7" customFormat="1" x14ac:dyDescent="0.2">
      <c r="C187" s="10"/>
    </row>
    <row r="188" spans="3:3" s="7" customFormat="1" x14ac:dyDescent="0.2">
      <c r="C188" s="10"/>
    </row>
    <row r="189" spans="3:3" s="7" customFormat="1" x14ac:dyDescent="0.2">
      <c r="C189" s="10"/>
    </row>
    <row r="190" spans="3:3" s="7" customFormat="1" x14ac:dyDescent="0.2">
      <c r="C190" s="10"/>
    </row>
    <row r="191" spans="3:3" s="7" customFormat="1" x14ac:dyDescent="0.2">
      <c r="C191" s="10"/>
    </row>
    <row r="192" spans="3:3" s="7" customFormat="1" x14ac:dyDescent="0.2">
      <c r="C192" s="10"/>
    </row>
    <row r="193" spans="3:3" s="7" customFormat="1" x14ac:dyDescent="0.2">
      <c r="C193" s="10"/>
    </row>
    <row r="194" spans="3:3" s="7" customFormat="1" x14ac:dyDescent="0.2">
      <c r="C194" s="10"/>
    </row>
    <row r="195" spans="3:3" s="7" customFormat="1" x14ac:dyDescent="0.2">
      <c r="C195" s="10"/>
    </row>
    <row r="196" spans="3:3" s="7" customFormat="1" x14ac:dyDescent="0.2">
      <c r="C196" s="10"/>
    </row>
    <row r="197" spans="3:3" s="7" customFormat="1" x14ac:dyDescent="0.2">
      <c r="C197" s="10"/>
    </row>
    <row r="198" spans="3:3" s="7" customFormat="1" x14ac:dyDescent="0.2">
      <c r="C198" s="10"/>
    </row>
    <row r="199" spans="3:3" s="7" customFormat="1" x14ac:dyDescent="0.2">
      <c r="C199" s="10"/>
    </row>
    <row r="200" spans="3:3" s="7" customFormat="1" x14ac:dyDescent="0.2">
      <c r="C200" s="10"/>
    </row>
    <row r="201" spans="3:3" s="7" customFormat="1" x14ac:dyDescent="0.2">
      <c r="C201" s="10"/>
    </row>
    <row r="202" spans="3:3" s="7" customFormat="1" x14ac:dyDescent="0.2">
      <c r="C202" s="10"/>
    </row>
    <row r="203" spans="3:3" s="7" customFormat="1" x14ac:dyDescent="0.2">
      <c r="C203" s="10"/>
    </row>
    <row r="204" spans="3:3" s="7" customFormat="1" x14ac:dyDescent="0.2">
      <c r="C204" s="10"/>
    </row>
    <row r="205" spans="3:3" s="7" customFormat="1" x14ac:dyDescent="0.2">
      <c r="C205" s="10"/>
    </row>
    <row r="206" spans="3:3" s="7" customFormat="1" x14ac:dyDescent="0.2">
      <c r="C206" s="10"/>
    </row>
    <row r="207" spans="3:3" s="7" customFormat="1" x14ac:dyDescent="0.2">
      <c r="C207" s="10"/>
    </row>
    <row r="208" spans="3:3" s="7" customFormat="1" x14ac:dyDescent="0.2">
      <c r="C208" s="10"/>
    </row>
    <row r="209" spans="3:3" s="7" customFormat="1" x14ac:dyDescent="0.2">
      <c r="C209" s="10"/>
    </row>
    <row r="210" spans="3:3" s="7" customFormat="1" x14ac:dyDescent="0.2">
      <c r="C210" s="10"/>
    </row>
    <row r="211" spans="3:3" s="7" customFormat="1" x14ac:dyDescent="0.2">
      <c r="C211" s="10"/>
    </row>
    <row r="212" spans="3:3" s="7" customFormat="1" x14ac:dyDescent="0.2">
      <c r="C212" s="10"/>
    </row>
    <row r="213" spans="3:3" s="7" customFormat="1" x14ac:dyDescent="0.2">
      <c r="C213" s="10"/>
    </row>
    <row r="214" spans="3:3" s="7" customFormat="1" x14ac:dyDescent="0.2">
      <c r="C214" s="10"/>
    </row>
    <row r="215" spans="3:3" s="7" customFormat="1" x14ac:dyDescent="0.2">
      <c r="C215" s="10"/>
    </row>
    <row r="216" spans="3:3" s="7" customFormat="1" x14ac:dyDescent="0.2">
      <c r="C216" s="10"/>
    </row>
    <row r="217" spans="3:3" s="7" customFormat="1" x14ac:dyDescent="0.2">
      <c r="C217" s="10"/>
    </row>
    <row r="218" spans="3:3" s="7" customFormat="1" x14ac:dyDescent="0.2">
      <c r="C218" s="10"/>
    </row>
    <row r="219" spans="3:3" s="7" customFormat="1" x14ac:dyDescent="0.2">
      <c r="C219" s="10"/>
    </row>
    <row r="220" spans="3:3" s="7" customFormat="1" x14ac:dyDescent="0.2">
      <c r="C220" s="10"/>
    </row>
    <row r="221" spans="3:3" s="7" customFormat="1" x14ac:dyDescent="0.2">
      <c r="C221" s="10"/>
    </row>
    <row r="222" spans="3:3" s="7" customFormat="1" x14ac:dyDescent="0.2">
      <c r="C222" s="10"/>
    </row>
    <row r="223" spans="3:3" s="7" customFormat="1" x14ac:dyDescent="0.2">
      <c r="C223" s="10"/>
    </row>
    <row r="224" spans="3:3" s="7" customFormat="1" x14ac:dyDescent="0.2">
      <c r="C224" s="10"/>
    </row>
    <row r="225" spans="3:3" s="7" customFormat="1" x14ac:dyDescent="0.2">
      <c r="C225" s="10"/>
    </row>
    <row r="226" spans="3:3" s="7" customFormat="1" x14ac:dyDescent="0.2">
      <c r="C226" s="10"/>
    </row>
    <row r="227" spans="3:3" s="7" customFormat="1" x14ac:dyDescent="0.2">
      <c r="C227" s="10"/>
    </row>
    <row r="228" spans="3:3" s="7" customFormat="1" x14ac:dyDescent="0.2">
      <c r="C228" s="10"/>
    </row>
    <row r="229" spans="3:3" s="7" customFormat="1" x14ac:dyDescent="0.2">
      <c r="C229" s="10"/>
    </row>
    <row r="230" spans="3:3" s="7" customFormat="1" x14ac:dyDescent="0.2">
      <c r="C230" s="10"/>
    </row>
    <row r="231" spans="3:3" s="7" customFormat="1" x14ac:dyDescent="0.2">
      <c r="C231" s="10"/>
    </row>
    <row r="232" spans="3:3" s="7" customFormat="1" x14ac:dyDescent="0.2">
      <c r="C232" s="10"/>
    </row>
    <row r="233" spans="3:3" s="7" customFormat="1" x14ac:dyDescent="0.2">
      <c r="C233" s="10"/>
    </row>
    <row r="234" spans="3:3" s="7" customFormat="1" x14ac:dyDescent="0.2">
      <c r="C234" s="10"/>
    </row>
    <row r="235" spans="3:3" s="7" customFormat="1" x14ac:dyDescent="0.2">
      <c r="C235" s="10"/>
    </row>
    <row r="236" spans="3:3" s="7" customFormat="1" x14ac:dyDescent="0.2">
      <c r="C236" s="10"/>
    </row>
    <row r="237" spans="3:3" s="7" customFormat="1" x14ac:dyDescent="0.2">
      <c r="C237" s="10"/>
    </row>
    <row r="238" spans="3:3" s="7" customFormat="1" x14ac:dyDescent="0.2">
      <c r="C238" s="10"/>
    </row>
    <row r="239" spans="3:3" s="7" customFormat="1" x14ac:dyDescent="0.2">
      <c r="C239" s="10"/>
    </row>
    <row r="240" spans="3:3" s="7" customFormat="1" x14ac:dyDescent="0.2">
      <c r="C240" s="10"/>
    </row>
    <row r="241" spans="3:3" s="7" customFormat="1" x14ac:dyDescent="0.2">
      <c r="C241" s="10"/>
    </row>
    <row r="242" spans="3:3" s="7" customFormat="1" x14ac:dyDescent="0.2">
      <c r="C242" s="10"/>
    </row>
    <row r="243" spans="3:3" s="7" customFormat="1" x14ac:dyDescent="0.2">
      <c r="C243" s="10"/>
    </row>
    <row r="244" spans="3:3" s="7" customFormat="1" x14ac:dyDescent="0.2">
      <c r="C244" s="10"/>
    </row>
    <row r="245" spans="3:3" s="7" customFormat="1" x14ac:dyDescent="0.2">
      <c r="C245" s="10"/>
    </row>
    <row r="246" spans="3:3" s="7" customFormat="1" x14ac:dyDescent="0.2">
      <c r="C246" s="10"/>
    </row>
    <row r="247" spans="3:3" s="7" customFormat="1" x14ac:dyDescent="0.2">
      <c r="C247" s="10"/>
    </row>
    <row r="248" spans="3:3" s="7" customFormat="1" x14ac:dyDescent="0.2">
      <c r="C248" s="10"/>
    </row>
    <row r="249" spans="3:3" s="7" customFormat="1" x14ac:dyDescent="0.2">
      <c r="C249" s="10"/>
    </row>
    <row r="250" spans="3:3" s="7" customFormat="1" x14ac:dyDescent="0.2">
      <c r="C250" s="10"/>
    </row>
    <row r="251" spans="3:3" s="7" customFormat="1" x14ac:dyDescent="0.2">
      <c r="C251" s="10"/>
    </row>
    <row r="252" spans="3:3" s="7" customFormat="1" x14ac:dyDescent="0.2">
      <c r="C252" s="10"/>
    </row>
    <row r="253" spans="3:3" s="7" customFormat="1" x14ac:dyDescent="0.2">
      <c r="C253" s="10"/>
    </row>
    <row r="254" spans="3:3" s="7" customFormat="1" x14ac:dyDescent="0.2">
      <c r="C254" s="10"/>
    </row>
    <row r="255" spans="3:3" s="7" customFormat="1" x14ac:dyDescent="0.2">
      <c r="C255" s="10"/>
    </row>
    <row r="256" spans="3:3" s="7" customFormat="1" x14ac:dyDescent="0.2">
      <c r="C256" s="10"/>
    </row>
    <row r="257" spans="3:3" s="7" customFormat="1" x14ac:dyDescent="0.2">
      <c r="C257" s="10"/>
    </row>
    <row r="258" spans="3:3" s="7" customFormat="1" x14ac:dyDescent="0.2">
      <c r="C258" s="10"/>
    </row>
    <row r="259" spans="3:3" s="7" customFormat="1" x14ac:dyDescent="0.2">
      <c r="C259" s="10"/>
    </row>
    <row r="260" spans="3:3" s="7" customFormat="1" x14ac:dyDescent="0.2">
      <c r="C260" s="10"/>
    </row>
    <row r="261" spans="3:3" s="7" customFormat="1" x14ac:dyDescent="0.2">
      <c r="C261" s="10"/>
    </row>
    <row r="262" spans="3:3" s="7" customFormat="1" x14ac:dyDescent="0.2">
      <c r="C262" s="10"/>
    </row>
    <row r="263" spans="3:3" s="7" customFormat="1" x14ac:dyDescent="0.2">
      <c r="C263" s="10"/>
    </row>
    <row r="264" spans="3:3" s="7" customFormat="1" x14ac:dyDescent="0.2">
      <c r="C264" s="10"/>
    </row>
    <row r="265" spans="3:3" s="7" customFormat="1" x14ac:dyDescent="0.2">
      <c r="C265" s="10"/>
    </row>
    <row r="266" spans="3:3" s="7" customFormat="1" x14ac:dyDescent="0.2">
      <c r="C266" s="10"/>
    </row>
    <row r="267" spans="3:3" s="7" customFormat="1" x14ac:dyDescent="0.2">
      <c r="C267" s="10"/>
    </row>
    <row r="268" spans="3:3" s="7" customFormat="1" x14ac:dyDescent="0.2">
      <c r="C268" s="10"/>
    </row>
    <row r="269" spans="3:3" s="7" customFormat="1" x14ac:dyDescent="0.2">
      <c r="C269" s="10"/>
    </row>
    <row r="270" spans="3:3" s="7" customFormat="1" x14ac:dyDescent="0.2">
      <c r="C270" s="10"/>
    </row>
    <row r="271" spans="3:3" s="7" customFormat="1" x14ac:dyDescent="0.2">
      <c r="C271" s="10"/>
    </row>
    <row r="272" spans="3:3" s="7" customFormat="1" x14ac:dyDescent="0.2">
      <c r="C272" s="10"/>
    </row>
    <row r="273" spans="3:3" s="7" customFormat="1" x14ac:dyDescent="0.2">
      <c r="C273" s="10"/>
    </row>
    <row r="274" spans="3:3" s="7" customFormat="1" x14ac:dyDescent="0.2">
      <c r="C274" s="10"/>
    </row>
    <row r="275" spans="3:3" s="7" customFormat="1" x14ac:dyDescent="0.2">
      <c r="C275" s="10"/>
    </row>
    <row r="276" spans="3:3" s="7" customFormat="1" x14ac:dyDescent="0.2">
      <c r="C276" s="10"/>
    </row>
    <row r="277" spans="3:3" s="7" customFormat="1" x14ac:dyDescent="0.2">
      <c r="C277" s="10"/>
    </row>
    <row r="278" spans="3:3" s="7" customFormat="1" x14ac:dyDescent="0.2">
      <c r="C278" s="10"/>
    </row>
    <row r="279" spans="3:3" s="7" customFormat="1" x14ac:dyDescent="0.2">
      <c r="C279" s="10"/>
    </row>
    <row r="280" spans="3:3" s="7" customFormat="1" x14ac:dyDescent="0.2">
      <c r="C280" s="10"/>
    </row>
    <row r="281" spans="3:3" s="7" customFormat="1" x14ac:dyDescent="0.2">
      <c r="C281" s="10"/>
    </row>
    <row r="282" spans="3:3" s="7" customFormat="1" x14ac:dyDescent="0.2">
      <c r="C282" s="10"/>
    </row>
    <row r="283" spans="3:3" s="7" customFormat="1" x14ac:dyDescent="0.2">
      <c r="C283" s="10"/>
    </row>
    <row r="284" spans="3:3" s="7" customFormat="1" x14ac:dyDescent="0.2">
      <c r="C284" s="10"/>
    </row>
    <row r="285" spans="3:3" s="7" customFormat="1" x14ac:dyDescent="0.2">
      <c r="C285" s="10"/>
    </row>
    <row r="286" spans="3:3" s="7" customFormat="1" x14ac:dyDescent="0.2">
      <c r="C286" s="10"/>
    </row>
    <row r="287" spans="3:3" s="7" customFormat="1" x14ac:dyDescent="0.2">
      <c r="C287" s="10"/>
    </row>
    <row r="288" spans="3:3" s="7" customFormat="1" x14ac:dyDescent="0.2">
      <c r="C288" s="10"/>
    </row>
    <row r="289" spans="3:3" s="7" customFormat="1" x14ac:dyDescent="0.2">
      <c r="C289" s="10"/>
    </row>
    <row r="290" spans="3:3" s="7" customFormat="1" x14ac:dyDescent="0.2">
      <c r="C290" s="10"/>
    </row>
    <row r="291" spans="3:3" s="7" customFormat="1" x14ac:dyDescent="0.2">
      <c r="C291" s="10"/>
    </row>
    <row r="292" spans="3:3" s="7" customFormat="1" x14ac:dyDescent="0.2">
      <c r="C292" s="10"/>
    </row>
    <row r="293" spans="3:3" s="7" customFormat="1" x14ac:dyDescent="0.2">
      <c r="C293" s="10"/>
    </row>
    <row r="294" spans="3:3" s="7" customFormat="1" x14ac:dyDescent="0.2">
      <c r="C294" s="10"/>
    </row>
    <row r="295" spans="3:3" s="7" customFormat="1" x14ac:dyDescent="0.2">
      <c r="C295" s="10"/>
    </row>
    <row r="296" spans="3:3" s="7" customFormat="1" x14ac:dyDescent="0.2">
      <c r="C296" s="10"/>
    </row>
    <row r="297" spans="3:3" s="7" customFormat="1" x14ac:dyDescent="0.2">
      <c r="C297" s="10"/>
    </row>
    <row r="298" spans="3:3" s="7" customFormat="1" x14ac:dyDescent="0.2">
      <c r="C298" s="10"/>
    </row>
    <row r="299" spans="3:3" s="7" customFormat="1" x14ac:dyDescent="0.2">
      <c r="C299" s="10"/>
    </row>
    <row r="300" spans="3:3" s="7" customFormat="1" x14ac:dyDescent="0.2">
      <c r="C300" s="10"/>
    </row>
    <row r="301" spans="3:3" s="7" customFormat="1" x14ac:dyDescent="0.2">
      <c r="C301" s="10"/>
    </row>
    <row r="302" spans="3:3" s="7" customFormat="1" x14ac:dyDescent="0.2">
      <c r="C302" s="10"/>
    </row>
    <row r="303" spans="3:3" s="7" customFormat="1" x14ac:dyDescent="0.2">
      <c r="C303" s="10"/>
    </row>
    <row r="304" spans="3:3" s="7" customFormat="1" x14ac:dyDescent="0.2">
      <c r="C304" s="10"/>
    </row>
    <row r="305" spans="3:3" s="7" customFormat="1" x14ac:dyDescent="0.2">
      <c r="C305" s="10"/>
    </row>
    <row r="306" spans="3:3" s="7" customFormat="1" x14ac:dyDescent="0.2">
      <c r="C306" s="10"/>
    </row>
    <row r="307" spans="3:3" s="7" customFormat="1" x14ac:dyDescent="0.2">
      <c r="C307" s="10"/>
    </row>
    <row r="308" spans="3:3" s="7" customFormat="1" x14ac:dyDescent="0.2">
      <c r="C308" s="10"/>
    </row>
    <row r="309" spans="3:3" s="7" customFormat="1" x14ac:dyDescent="0.2">
      <c r="C309" s="10"/>
    </row>
    <row r="310" spans="3:3" s="7" customFormat="1" x14ac:dyDescent="0.2">
      <c r="C310" s="10"/>
    </row>
    <row r="311" spans="3:3" s="7" customFormat="1" x14ac:dyDescent="0.2">
      <c r="C311" s="10"/>
    </row>
    <row r="312" spans="3:3" s="7" customFormat="1" x14ac:dyDescent="0.2">
      <c r="C312" s="10"/>
    </row>
    <row r="313" spans="3:3" s="7" customFormat="1" x14ac:dyDescent="0.2">
      <c r="C313" s="10"/>
    </row>
    <row r="314" spans="3:3" s="7" customFormat="1" x14ac:dyDescent="0.2">
      <c r="C314" s="10"/>
    </row>
    <row r="315" spans="3:3" s="7" customFormat="1" x14ac:dyDescent="0.2">
      <c r="C315" s="10"/>
    </row>
    <row r="316" spans="3:3" s="7" customFormat="1" x14ac:dyDescent="0.2">
      <c r="C316" s="10"/>
    </row>
    <row r="317" spans="3:3" s="7" customFormat="1" x14ac:dyDescent="0.2">
      <c r="C317" s="10"/>
    </row>
    <row r="318" spans="3:3" s="7" customFormat="1" x14ac:dyDescent="0.2">
      <c r="C318" s="10"/>
    </row>
    <row r="319" spans="3:3" s="7" customFormat="1" x14ac:dyDescent="0.2">
      <c r="C319" s="10"/>
    </row>
    <row r="320" spans="3:3" s="7" customFormat="1" x14ac:dyDescent="0.2">
      <c r="C320" s="10"/>
    </row>
    <row r="321" spans="3:3" s="7" customFormat="1" x14ac:dyDescent="0.2">
      <c r="C321" s="10"/>
    </row>
    <row r="322" spans="3:3" s="7" customFormat="1" x14ac:dyDescent="0.2">
      <c r="C322" s="10"/>
    </row>
    <row r="323" spans="3:3" s="7" customFormat="1" x14ac:dyDescent="0.2">
      <c r="C323" s="10"/>
    </row>
    <row r="324" spans="3:3" s="7" customFormat="1" x14ac:dyDescent="0.2">
      <c r="C324" s="10"/>
    </row>
    <row r="325" spans="3:3" s="7" customFormat="1" x14ac:dyDescent="0.2">
      <c r="C325" s="10"/>
    </row>
    <row r="326" spans="3:3" s="7" customFormat="1" x14ac:dyDescent="0.2">
      <c r="C326" s="10"/>
    </row>
    <row r="327" spans="3:3" s="7" customFormat="1" x14ac:dyDescent="0.2">
      <c r="C327" s="10"/>
    </row>
    <row r="328" spans="3:3" s="7" customFormat="1" x14ac:dyDescent="0.2">
      <c r="C328" s="10"/>
    </row>
    <row r="329" spans="3:3" s="7" customFormat="1" x14ac:dyDescent="0.2">
      <c r="C329" s="10"/>
    </row>
    <row r="330" spans="3:3" s="7" customFormat="1" x14ac:dyDescent="0.2">
      <c r="C330" s="10"/>
    </row>
    <row r="331" spans="3:3" s="7" customFormat="1" x14ac:dyDescent="0.2">
      <c r="C331" s="10"/>
    </row>
    <row r="332" spans="3:3" s="7" customFormat="1" x14ac:dyDescent="0.2">
      <c r="C332" s="10"/>
    </row>
    <row r="333" spans="3:3" s="7" customFormat="1" x14ac:dyDescent="0.2">
      <c r="C333" s="10"/>
    </row>
    <row r="334" spans="3:3" s="7" customFormat="1" x14ac:dyDescent="0.2">
      <c r="C334" s="10"/>
    </row>
    <row r="335" spans="3:3" s="7" customFormat="1" x14ac:dyDescent="0.2">
      <c r="C335" s="10"/>
    </row>
    <row r="336" spans="3:3" s="7" customFormat="1" x14ac:dyDescent="0.2">
      <c r="C336" s="10"/>
    </row>
    <row r="337" spans="3:3" s="7" customFormat="1" x14ac:dyDescent="0.2">
      <c r="C337" s="10"/>
    </row>
    <row r="338" spans="3:3" s="7" customFormat="1" x14ac:dyDescent="0.2">
      <c r="C338" s="10"/>
    </row>
    <row r="339" spans="3:3" s="7" customFormat="1" x14ac:dyDescent="0.2">
      <c r="C339" s="10"/>
    </row>
    <row r="340" spans="3:3" s="7" customFormat="1" x14ac:dyDescent="0.2">
      <c r="C340" s="10"/>
    </row>
    <row r="341" spans="3:3" s="7" customFormat="1" x14ac:dyDescent="0.2">
      <c r="C341" s="10"/>
    </row>
    <row r="342" spans="3:3" s="7" customFormat="1" x14ac:dyDescent="0.2">
      <c r="C342" s="10"/>
    </row>
    <row r="343" spans="3:3" s="7" customFormat="1" x14ac:dyDescent="0.2">
      <c r="C343" s="10"/>
    </row>
    <row r="344" spans="3:3" s="7" customFormat="1" x14ac:dyDescent="0.2">
      <c r="C344" s="10"/>
    </row>
    <row r="345" spans="3:3" s="7" customFormat="1" x14ac:dyDescent="0.2">
      <c r="C345" s="10"/>
    </row>
    <row r="346" spans="3:3" s="7" customFormat="1" x14ac:dyDescent="0.2">
      <c r="C346" s="10"/>
    </row>
    <row r="347" spans="3:3" s="7" customFormat="1" x14ac:dyDescent="0.2">
      <c r="C347" s="10"/>
    </row>
    <row r="348" spans="3:3" s="7" customFormat="1" x14ac:dyDescent="0.2">
      <c r="C348" s="10"/>
    </row>
    <row r="349" spans="3:3" s="7" customFormat="1" x14ac:dyDescent="0.2">
      <c r="C349" s="10"/>
    </row>
    <row r="350" spans="3:3" s="7" customFormat="1" x14ac:dyDescent="0.2">
      <c r="C350" s="10"/>
    </row>
    <row r="351" spans="3:3" s="7" customFormat="1" x14ac:dyDescent="0.2">
      <c r="C351" s="10"/>
    </row>
    <row r="352" spans="3:3" s="7" customFormat="1" x14ac:dyDescent="0.2">
      <c r="C352" s="10"/>
    </row>
    <row r="353" spans="3:3" s="7" customFormat="1" x14ac:dyDescent="0.2">
      <c r="C353" s="10"/>
    </row>
    <row r="354" spans="3:3" s="7" customFormat="1" x14ac:dyDescent="0.2">
      <c r="C354" s="10"/>
    </row>
    <row r="355" spans="3:3" s="7" customFormat="1" x14ac:dyDescent="0.2">
      <c r="C355" s="10"/>
    </row>
    <row r="356" spans="3:3" s="7" customFormat="1" x14ac:dyDescent="0.2">
      <c r="C356" s="10"/>
    </row>
    <row r="357" spans="3:3" s="7" customFormat="1" x14ac:dyDescent="0.2">
      <c r="C357" s="10"/>
    </row>
    <row r="358" spans="3:3" s="7" customFormat="1" x14ac:dyDescent="0.2">
      <c r="C358" s="10"/>
    </row>
    <row r="359" spans="3:3" s="7" customFormat="1" x14ac:dyDescent="0.2">
      <c r="C359" s="10"/>
    </row>
    <row r="360" spans="3:3" s="7" customFormat="1" x14ac:dyDescent="0.2">
      <c r="C360" s="10"/>
    </row>
    <row r="361" spans="3:3" s="7" customFormat="1" x14ac:dyDescent="0.2">
      <c r="C361" s="10"/>
    </row>
    <row r="362" spans="3:3" s="7" customFormat="1" x14ac:dyDescent="0.2">
      <c r="C362" s="10"/>
    </row>
    <row r="363" spans="3:3" s="7" customFormat="1" x14ac:dyDescent="0.2">
      <c r="C363" s="10"/>
    </row>
    <row r="364" spans="3:3" s="7" customFormat="1" x14ac:dyDescent="0.2">
      <c r="C364" s="10"/>
    </row>
    <row r="365" spans="3:3" s="7" customFormat="1" x14ac:dyDescent="0.2">
      <c r="C365" s="10"/>
    </row>
    <row r="366" spans="3:3" s="7" customFormat="1" x14ac:dyDescent="0.2">
      <c r="C366" s="10"/>
    </row>
    <row r="367" spans="3:3" s="7" customFormat="1" x14ac:dyDescent="0.2">
      <c r="C367" s="10"/>
    </row>
    <row r="368" spans="3:3" s="7" customFormat="1" x14ac:dyDescent="0.2">
      <c r="C368" s="10"/>
    </row>
    <row r="369" spans="3:3" s="7" customFormat="1" x14ac:dyDescent="0.2">
      <c r="C369" s="10"/>
    </row>
    <row r="370" spans="3:3" s="7" customFormat="1" x14ac:dyDescent="0.2">
      <c r="C370" s="10"/>
    </row>
    <row r="371" spans="3:3" s="7" customFormat="1" x14ac:dyDescent="0.2">
      <c r="C371" s="10"/>
    </row>
    <row r="372" spans="3:3" s="7" customFormat="1" x14ac:dyDescent="0.2">
      <c r="C372" s="10"/>
    </row>
    <row r="373" spans="3:3" s="7" customFormat="1" x14ac:dyDescent="0.2">
      <c r="C373" s="10"/>
    </row>
    <row r="374" spans="3:3" s="7" customFormat="1" x14ac:dyDescent="0.2">
      <c r="C374" s="10"/>
    </row>
    <row r="375" spans="3:3" s="7" customFormat="1" x14ac:dyDescent="0.2">
      <c r="C375" s="10"/>
    </row>
    <row r="376" spans="3:3" s="7" customFormat="1" x14ac:dyDescent="0.2">
      <c r="C376" s="10"/>
    </row>
    <row r="377" spans="3:3" s="7" customFormat="1" x14ac:dyDescent="0.2">
      <c r="C377" s="10"/>
    </row>
    <row r="378" spans="3:3" s="7" customFormat="1" x14ac:dyDescent="0.2">
      <c r="C378" s="10"/>
    </row>
    <row r="379" spans="3:3" s="7" customFormat="1" x14ac:dyDescent="0.2">
      <c r="C379" s="10"/>
    </row>
    <row r="380" spans="3:3" s="7" customFormat="1" x14ac:dyDescent="0.2">
      <c r="C380" s="10"/>
    </row>
    <row r="381" spans="3:3" s="7" customFormat="1" x14ac:dyDescent="0.2">
      <c r="C381" s="10"/>
    </row>
    <row r="382" spans="3:3" s="7" customFormat="1" x14ac:dyDescent="0.2">
      <c r="C382" s="10"/>
    </row>
    <row r="383" spans="3:3" s="7" customFormat="1" x14ac:dyDescent="0.2">
      <c r="C383" s="10"/>
    </row>
    <row r="384" spans="3:3" s="7" customFormat="1" x14ac:dyDescent="0.2">
      <c r="C384" s="10"/>
    </row>
    <row r="385" spans="3:3" s="7" customFormat="1" x14ac:dyDescent="0.2">
      <c r="C385" s="10"/>
    </row>
    <row r="386" spans="3:3" s="7" customFormat="1" x14ac:dyDescent="0.2">
      <c r="C386" s="10"/>
    </row>
    <row r="387" spans="3:3" s="7" customFormat="1" x14ac:dyDescent="0.2">
      <c r="C387" s="10"/>
    </row>
    <row r="388" spans="3:3" s="7" customFormat="1" x14ac:dyDescent="0.2">
      <c r="C388" s="10"/>
    </row>
    <row r="389" spans="3:3" s="7" customFormat="1" x14ac:dyDescent="0.2">
      <c r="C389" s="10"/>
    </row>
    <row r="390" spans="3:3" s="7" customFormat="1" x14ac:dyDescent="0.2">
      <c r="C390" s="10"/>
    </row>
    <row r="391" spans="3:3" s="7" customFormat="1" x14ac:dyDescent="0.2">
      <c r="C391" s="10"/>
    </row>
    <row r="392" spans="3:3" s="7" customFormat="1" x14ac:dyDescent="0.2">
      <c r="C392" s="10"/>
    </row>
    <row r="393" spans="3:3" s="7" customFormat="1" x14ac:dyDescent="0.2">
      <c r="C393" s="10"/>
    </row>
    <row r="394" spans="3:3" s="7" customFormat="1" x14ac:dyDescent="0.2">
      <c r="C394" s="10"/>
    </row>
    <row r="395" spans="3:3" s="7" customFormat="1" x14ac:dyDescent="0.2">
      <c r="C395" s="10"/>
    </row>
    <row r="396" spans="3:3" s="7" customFormat="1" x14ac:dyDescent="0.2">
      <c r="C396" s="10"/>
    </row>
    <row r="397" spans="3:3" s="7" customFormat="1" x14ac:dyDescent="0.2">
      <c r="C397" s="10"/>
    </row>
    <row r="398" spans="3:3" s="7" customFormat="1" x14ac:dyDescent="0.2">
      <c r="C398" s="10"/>
    </row>
    <row r="399" spans="3:3" s="7" customFormat="1" x14ac:dyDescent="0.2">
      <c r="C399" s="10"/>
    </row>
    <row r="400" spans="3:3" s="7" customFormat="1" x14ac:dyDescent="0.2">
      <c r="C400" s="10"/>
    </row>
    <row r="401" spans="3:3" s="7" customFormat="1" x14ac:dyDescent="0.2">
      <c r="C401" s="10"/>
    </row>
    <row r="402" spans="3:3" s="7" customFormat="1" x14ac:dyDescent="0.2">
      <c r="C402" s="10"/>
    </row>
    <row r="403" spans="3:3" s="7" customFormat="1" x14ac:dyDescent="0.2">
      <c r="C403" s="10"/>
    </row>
    <row r="404" spans="3:3" s="7" customFormat="1" x14ac:dyDescent="0.2">
      <c r="C404" s="10"/>
    </row>
    <row r="405" spans="3:3" s="7" customFormat="1" x14ac:dyDescent="0.2">
      <c r="C405" s="10"/>
    </row>
    <row r="406" spans="3:3" s="7" customFormat="1" x14ac:dyDescent="0.2">
      <c r="C406" s="10"/>
    </row>
    <row r="407" spans="3:3" s="7" customFormat="1" x14ac:dyDescent="0.2">
      <c r="C407" s="10"/>
    </row>
    <row r="408" spans="3:3" s="7" customFormat="1" x14ac:dyDescent="0.2">
      <c r="C408" s="10"/>
    </row>
    <row r="409" spans="3:3" s="7" customFormat="1" x14ac:dyDescent="0.2">
      <c r="C409" s="10"/>
    </row>
    <row r="410" spans="3:3" s="7" customFormat="1" x14ac:dyDescent="0.2">
      <c r="C410" s="10"/>
    </row>
    <row r="411" spans="3:3" s="7" customFormat="1" x14ac:dyDescent="0.2">
      <c r="C411" s="10"/>
    </row>
    <row r="412" spans="3:3" s="7" customFormat="1" x14ac:dyDescent="0.2">
      <c r="C412" s="10"/>
    </row>
    <row r="413" spans="3:3" s="7" customFormat="1" x14ac:dyDescent="0.2">
      <c r="C413" s="10"/>
    </row>
    <row r="414" spans="3:3" s="7" customFormat="1" x14ac:dyDescent="0.2">
      <c r="C414" s="10"/>
    </row>
    <row r="415" spans="3:3" s="7" customFormat="1" x14ac:dyDescent="0.2">
      <c r="C415" s="10"/>
    </row>
    <row r="416" spans="3:3" s="7" customFormat="1" x14ac:dyDescent="0.2">
      <c r="C416" s="10"/>
    </row>
    <row r="417" spans="3:3" s="7" customFormat="1" x14ac:dyDescent="0.2">
      <c r="C417" s="10"/>
    </row>
    <row r="418" spans="3:3" s="7" customFormat="1" x14ac:dyDescent="0.2">
      <c r="C418" s="10"/>
    </row>
    <row r="419" spans="3:3" s="7" customFormat="1" x14ac:dyDescent="0.2">
      <c r="C419" s="10"/>
    </row>
    <row r="420" spans="3:3" s="7" customFormat="1" x14ac:dyDescent="0.2">
      <c r="C420" s="10"/>
    </row>
    <row r="421" spans="3:3" s="7" customFormat="1" x14ac:dyDescent="0.2">
      <c r="C421" s="10"/>
    </row>
    <row r="422" spans="3:3" s="7" customFormat="1" x14ac:dyDescent="0.2">
      <c r="C422" s="10"/>
    </row>
    <row r="423" spans="3:3" s="7" customFormat="1" x14ac:dyDescent="0.2">
      <c r="C423" s="10"/>
    </row>
    <row r="424" spans="3:3" s="7" customFormat="1" x14ac:dyDescent="0.2">
      <c r="C424" s="10"/>
    </row>
    <row r="425" spans="3:3" s="7" customFormat="1" x14ac:dyDescent="0.2">
      <c r="C425" s="10"/>
    </row>
    <row r="426" spans="3:3" s="7" customFormat="1" x14ac:dyDescent="0.2">
      <c r="C426" s="10"/>
    </row>
    <row r="427" spans="3:3" s="7" customFormat="1" x14ac:dyDescent="0.2">
      <c r="C427" s="10"/>
    </row>
    <row r="428" spans="3:3" s="7" customFormat="1" x14ac:dyDescent="0.2">
      <c r="C428" s="10"/>
    </row>
    <row r="429" spans="3:3" s="7" customFormat="1" x14ac:dyDescent="0.2">
      <c r="C429" s="10"/>
    </row>
    <row r="430" spans="3:3" s="7" customFormat="1" x14ac:dyDescent="0.2">
      <c r="C430" s="10"/>
    </row>
    <row r="431" spans="3:3" s="7" customFormat="1" x14ac:dyDescent="0.2">
      <c r="C431" s="10"/>
    </row>
    <row r="432" spans="3:3" s="7" customFormat="1" x14ac:dyDescent="0.2">
      <c r="C432" s="10"/>
    </row>
    <row r="433" spans="3:3" s="7" customFormat="1" x14ac:dyDescent="0.2">
      <c r="C433" s="10"/>
    </row>
    <row r="434" spans="3:3" s="7" customFormat="1" x14ac:dyDescent="0.2">
      <c r="C434" s="10"/>
    </row>
    <row r="435" spans="3:3" s="7" customFormat="1" x14ac:dyDescent="0.2">
      <c r="C435" s="10"/>
    </row>
    <row r="436" spans="3:3" s="7" customFormat="1" x14ac:dyDescent="0.2">
      <c r="C436" s="10"/>
    </row>
    <row r="437" spans="3:3" s="7" customFormat="1" x14ac:dyDescent="0.2">
      <c r="C437" s="10"/>
    </row>
    <row r="438" spans="3:3" s="7" customFormat="1" x14ac:dyDescent="0.2">
      <c r="C438" s="10"/>
    </row>
    <row r="439" spans="3:3" s="7" customFormat="1" x14ac:dyDescent="0.2">
      <c r="C439" s="10"/>
    </row>
    <row r="440" spans="3:3" s="7" customFormat="1" x14ac:dyDescent="0.2">
      <c r="C440" s="10"/>
    </row>
    <row r="441" spans="3:3" s="7" customFormat="1" x14ac:dyDescent="0.2">
      <c r="C441" s="10"/>
    </row>
    <row r="442" spans="3:3" s="7" customFormat="1" x14ac:dyDescent="0.2">
      <c r="C442" s="10"/>
    </row>
    <row r="443" spans="3:3" s="7" customFormat="1" x14ac:dyDescent="0.2">
      <c r="C443" s="10"/>
    </row>
    <row r="444" spans="3:3" s="7" customFormat="1" x14ac:dyDescent="0.2">
      <c r="C444" s="10"/>
    </row>
    <row r="445" spans="3:3" s="7" customFormat="1" x14ac:dyDescent="0.2">
      <c r="C445" s="10"/>
    </row>
    <row r="446" spans="3:3" s="7" customFormat="1" x14ac:dyDescent="0.2">
      <c r="C446" s="10"/>
    </row>
    <row r="447" spans="3:3" s="7" customFormat="1" x14ac:dyDescent="0.2">
      <c r="C447" s="10"/>
    </row>
    <row r="448" spans="3:3" s="7" customFormat="1" x14ac:dyDescent="0.2">
      <c r="C448" s="10"/>
    </row>
    <row r="449" spans="3:3" s="7" customFormat="1" x14ac:dyDescent="0.2">
      <c r="C449" s="10"/>
    </row>
    <row r="450" spans="3:3" s="7" customFormat="1" x14ac:dyDescent="0.2">
      <c r="C450" s="10"/>
    </row>
    <row r="451" spans="3:3" s="7" customFormat="1" x14ac:dyDescent="0.2">
      <c r="C451" s="10"/>
    </row>
    <row r="452" spans="3:3" s="7" customFormat="1" x14ac:dyDescent="0.2">
      <c r="C452" s="10"/>
    </row>
    <row r="453" spans="3:3" s="7" customFormat="1" x14ac:dyDescent="0.2">
      <c r="C453" s="10"/>
    </row>
    <row r="454" spans="3:3" s="7" customFormat="1" x14ac:dyDescent="0.2">
      <c r="C454" s="10"/>
    </row>
    <row r="455" spans="3:3" s="7" customFormat="1" x14ac:dyDescent="0.2">
      <c r="C455" s="10"/>
    </row>
    <row r="456" spans="3:3" s="7" customFormat="1" x14ac:dyDescent="0.2">
      <c r="C456" s="10"/>
    </row>
    <row r="457" spans="3:3" s="7" customFormat="1" x14ac:dyDescent="0.2">
      <c r="C457" s="10"/>
    </row>
    <row r="458" spans="3:3" s="7" customFormat="1" x14ac:dyDescent="0.2">
      <c r="C458" s="10"/>
    </row>
    <row r="459" spans="3:3" s="7" customFormat="1" x14ac:dyDescent="0.2">
      <c r="C459" s="10"/>
    </row>
    <row r="460" spans="3:3" s="7" customFormat="1" x14ac:dyDescent="0.2">
      <c r="C460" s="10"/>
    </row>
    <row r="461" spans="3:3" s="7" customFormat="1" x14ac:dyDescent="0.2">
      <c r="C461" s="10"/>
    </row>
    <row r="462" spans="3:3" s="7" customFormat="1" x14ac:dyDescent="0.2">
      <c r="C462" s="10"/>
    </row>
    <row r="463" spans="3:3" s="7" customFormat="1" x14ac:dyDescent="0.2">
      <c r="C463" s="10"/>
    </row>
    <row r="464" spans="3:3" s="7" customFormat="1" x14ac:dyDescent="0.2">
      <c r="C464" s="10"/>
    </row>
    <row r="465" spans="3:3" s="7" customFormat="1" x14ac:dyDescent="0.2">
      <c r="C465" s="10"/>
    </row>
    <row r="466" spans="3:3" s="7" customFormat="1" x14ac:dyDescent="0.2">
      <c r="C466" s="10"/>
    </row>
    <row r="467" spans="3:3" s="7" customFormat="1" x14ac:dyDescent="0.2">
      <c r="C467" s="10"/>
    </row>
    <row r="468" spans="3:3" s="7" customFormat="1" x14ac:dyDescent="0.2">
      <c r="C468" s="10"/>
    </row>
    <row r="469" spans="3:3" s="7" customFormat="1" x14ac:dyDescent="0.2">
      <c r="C469" s="10"/>
    </row>
    <row r="470" spans="3:3" s="7" customFormat="1" x14ac:dyDescent="0.2">
      <c r="C470" s="10"/>
    </row>
    <row r="471" spans="3:3" s="7" customFormat="1" x14ac:dyDescent="0.2">
      <c r="C471" s="10"/>
    </row>
    <row r="472" spans="3:3" s="7" customFormat="1" x14ac:dyDescent="0.2">
      <c r="C472" s="10"/>
    </row>
    <row r="473" spans="3:3" s="7" customFormat="1" x14ac:dyDescent="0.2">
      <c r="C473" s="10"/>
    </row>
    <row r="474" spans="3:3" s="7" customFormat="1" x14ac:dyDescent="0.2">
      <c r="C474" s="10"/>
    </row>
    <row r="475" spans="3:3" s="7" customFormat="1" x14ac:dyDescent="0.2">
      <c r="C475" s="10"/>
    </row>
    <row r="476" spans="3:3" s="7" customFormat="1" x14ac:dyDescent="0.2">
      <c r="C476" s="10"/>
    </row>
    <row r="477" spans="3:3" s="7" customFormat="1" x14ac:dyDescent="0.2">
      <c r="C477" s="10"/>
    </row>
    <row r="478" spans="3:3" s="7" customFormat="1" x14ac:dyDescent="0.2">
      <c r="C478" s="10"/>
    </row>
    <row r="479" spans="3:3" s="7" customFormat="1" x14ac:dyDescent="0.2">
      <c r="C479" s="10"/>
    </row>
    <row r="480" spans="3:3" s="7" customFormat="1" x14ac:dyDescent="0.2">
      <c r="C480" s="10"/>
    </row>
    <row r="481" spans="3:3" s="7" customFormat="1" x14ac:dyDescent="0.2">
      <c r="C481" s="10"/>
    </row>
    <row r="482" spans="3:3" s="7" customFormat="1" x14ac:dyDescent="0.2">
      <c r="C482" s="10"/>
    </row>
    <row r="483" spans="3:3" s="7" customFormat="1" x14ac:dyDescent="0.2">
      <c r="C483" s="10"/>
    </row>
    <row r="484" spans="3:3" s="7" customFormat="1" x14ac:dyDescent="0.2">
      <c r="C484" s="10"/>
    </row>
    <row r="485" spans="3:3" s="7" customFormat="1" x14ac:dyDescent="0.2">
      <c r="C485" s="10"/>
    </row>
    <row r="486" spans="3:3" s="7" customFormat="1" x14ac:dyDescent="0.2">
      <c r="C486" s="10"/>
    </row>
    <row r="487" spans="3:3" s="7" customFormat="1" x14ac:dyDescent="0.2">
      <c r="C487" s="10"/>
    </row>
    <row r="488" spans="3:3" s="7" customFormat="1" x14ac:dyDescent="0.2">
      <c r="C488" s="10"/>
    </row>
    <row r="489" spans="3:3" s="7" customFormat="1" x14ac:dyDescent="0.2">
      <c r="C489" s="10"/>
    </row>
    <row r="490" spans="3:3" s="7" customFormat="1" x14ac:dyDescent="0.2">
      <c r="C490" s="10"/>
    </row>
    <row r="491" spans="3:3" s="7" customFormat="1" x14ac:dyDescent="0.2">
      <c r="C491" s="10"/>
    </row>
    <row r="492" spans="3:3" s="7" customFormat="1" x14ac:dyDescent="0.2">
      <c r="C492" s="10"/>
    </row>
    <row r="493" spans="3:3" s="7" customFormat="1" x14ac:dyDescent="0.2">
      <c r="C493" s="10"/>
    </row>
    <row r="494" spans="3:3" s="7" customFormat="1" x14ac:dyDescent="0.2">
      <c r="C494" s="10"/>
    </row>
    <row r="495" spans="3:3" s="7" customFormat="1" x14ac:dyDescent="0.2">
      <c r="C495" s="10"/>
    </row>
    <row r="496" spans="3:3" s="7" customFormat="1" x14ac:dyDescent="0.2">
      <c r="C496" s="10"/>
    </row>
    <row r="497" spans="3:3" s="7" customFormat="1" x14ac:dyDescent="0.2">
      <c r="C497" s="10"/>
    </row>
    <row r="498" spans="3:3" s="7" customFormat="1" x14ac:dyDescent="0.2">
      <c r="C498" s="10"/>
    </row>
    <row r="499" spans="3:3" s="7" customFormat="1" x14ac:dyDescent="0.2">
      <c r="C499" s="10"/>
    </row>
    <row r="500" spans="3:3" s="7" customFormat="1" x14ac:dyDescent="0.2">
      <c r="C500" s="10"/>
    </row>
    <row r="501" spans="3:3" s="7" customFormat="1" x14ac:dyDescent="0.2">
      <c r="C501" s="10"/>
    </row>
    <row r="502" spans="3:3" s="7" customFormat="1" x14ac:dyDescent="0.2">
      <c r="C502" s="10"/>
    </row>
    <row r="503" spans="3:3" s="7" customFormat="1" x14ac:dyDescent="0.2">
      <c r="C503" s="10"/>
    </row>
    <row r="504" spans="3:3" s="7" customFormat="1" x14ac:dyDescent="0.2">
      <c r="C504" s="10"/>
    </row>
    <row r="505" spans="3:3" s="7" customFormat="1" x14ac:dyDescent="0.2">
      <c r="C505" s="10"/>
    </row>
    <row r="506" spans="3:3" s="7" customFormat="1" x14ac:dyDescent="0.2">
      <c r="C506" s="10"/>
    </row>
    <row r="507" spans="3:3" s="7" customFormat="1" x14ac:dyDescent="0.2">
      <c r="C507" s="10"/>
    </row>
    <row r="508" spans="3:3" s="7" customFormat="1" x14ac:dyDescent="0.2">
      <c r="C508" s="10"/>
    </row>
    <row r="509" spans="3:3" s="7" customFormat="1" x14ac:dyDescent="0.2">
      <c r="C509" s="10"/>
    </row>
    <row r="510" spans="3:3" s="7" customFormat="1" x14ac:dyDescent="0.2">
      <c r="C510" s="10"/>
    </row>
    <row r="511" spans="3:3" s="7" customFormat="1" x14ac:dyDescent="0.2">
      <c r="C511" s="10"/>
    </row>
    <row r="512" spans="3:3" s="7" customFormat="1" x14ac:dyDescent="0.2">
      <c r="C512" s="10"/>
    </row>
    <row r="513" spans="3:3" s="7" customFormat="1" x14ac:dyDescent="0.2">
      <c r="C513" s="10"/>
    </row>
    <row r="514" spans="3:3" s="7" customFormat="1" x14ac:dyDescent="0.2">
      <c r="C514" s="10"/>
    </row>
    <row r="515" spans="3:3" s="7" customFormat="1" x14ac:dyDescent="0.2">
      <c r="C515" s="10"/>
    </row>
    <row r="516" spans="3:3" s="7" customFormat="1" x14ac:dyDescent="0.2">
      <c r="C516" s="10"/>
    </row>
    <row r="517" spans="3:3" s="7" customFormat="1" x14ac:dyDescent="0.2">
      <c r="C517" s="10"/>
    </row>
    <row r="518" spans="3:3" s="7" customFormat="1" x14ac:dyDescent="0.2">
      <c r="C518" s="10"/>
    </row>
    <row r="519" spans="3:3" s="7" customFormat="1" x14ac:dyDescent="0.2">
      <c r="C519" s="10"/>
    </row>
    <row r="520" spans="3:3" s="7" customFormat="1" x14ac:dyDescent="0.2">
      <c r="C520" s="10"/>
    </row>
    <row r="521" spans="3:3" s="7" customFormat="1" x14ac:dyDescent="0.2">
      <c r="C521" s="10"/>
    </row>
    <row r="522" spans="3:3" s="7" customFormat="1" x14ac:dyDescent="0.2">
      <c r="C522" s="10"/>
    </row>
    <row r="523" spans="3:3" s="7" customFormat="1" x14ac:dyDescent="0.2">
      <c r="C523" s="10"/>
    </row>
    <row r="524" spans="3:3" s="7" customFormat="1" x14ac:dyDescent="0.2">
      <c r="C524" s="10"/>
    </row>
    <row r="525" spans="3:3" s="7" customFormat="1" x14ac:dyDescent="0.2">
      <c r="C525" s="10"/>
    </row>
    <row r="526" spans="3:3" s="7" customFormat="1" x14ac:dyDescent="0.2">
      <c r="C526" s="10"/>
    </row>
    <row r="527" spans="3:3" s="7" customFormat="1" x14ac:dyDescent="0.2">
      <c r="C527" s="10"/>
    </row>
    <row r="528" spans="3:3" s="7" customFormat="1" x14ac:dyDescent="0.2">
      <c r="C528" s="10"/>
    </row>
    <row r="529" spans="3:3" s="7" customFormat="1" x14ac:dyDescent="0.2">
      <c r="C529" s="10"/>
    </row>
    <row r="530" spans="3:3" s="7" customFormat="1" x14ac:dyDescent="0.2">
      <c r="C530" s="10"/>
    </row>
    <row r="531" spans="3:3" s="7" customFormat="1" x14ac:dyDescent="0.2">
      <c r="C531" s="10"/>
    </row>
    <row r="532" spans="3:3" s="7" customFormat="1" x14ac:dyDescent="0.2">
      <c r="C532" s="10"/>
    </row>
    <row r="533" spans="3:3" s="7" customFormat="1" x14ac:dyDescent="0.2">
      <c r="C533" s="10"/>
    </row>
    <row r="534" spans="3:3" s="7" customFormat="1" x14ac:dyDescent="0.2">
      <c r="C534" s="10"/>
    </row>
    <row r="535" spans="3:3" s="7" customFormat="1" x14ac:dyDescent="0.2">
      <c r="C535" s="10"/>
    </row>
    <row r="536" spans="3:3" s="7" customFormat="1" x14ac:dyDescent="0.2">
      <c r="C536" s="10"/>
    </row>
    <row r="537" spans="3:3" s="7" customFormat="1" x14ac:dyDescent="0.2">
      <c r="C537" s="10"/>
    </row>
    <row r="538" spans="3:3" s="7" customFormat="1" x14ac:dyDescent="0.2">
      <c r="C538" s="10"/>
    </row>
    <row r="539" spans="3:3" s="7" customFormat="1" x14ac:dyDescent="0.2">
      <c r="C539" s="10"/>
    </row>
    <row r="540" spans="3:3" s="7" customFormat="1" x14ac:dyDescent="0.2">
      <c r="C540" s="10"/>
    </row>
    <row r="541" spans="3:3" s="7" customFormat="1" x14ac:dyDescent="0.2">
      <c r="C541" s="10"/>
    </row>
    <row r="542" spans="3:3" s="7" customFormat="1" x14ac:dyDescent="0.2">
      <c r="C542" s="10"/>
    </row>
    <row r="543" spans="3:3" s="7" customFormat="1" x14ac:dyDescent="0.2">
      <c r="C543" s="10"/>
    </row>
    <row r="544" spans="3:3" s="7" customFormat="1" x14ac:dyDescent="0.2">
      <c r="C544" s="10"/>
    </row>
    <row r="545" spans="3:3" s="7" customFormat="1" x14ac:dyDescent="0.2">
      <c r="C545" s="10"/>
    </row>
    <row r="546" spans="3:3" s="7" customFormat="1" x14ac:dyDescent="0.2">
      <c r="C546" s="10"/>
    </row>
    <row r="547" spans="3:3" s="7" customFormat="1" x14ac:dyDescent="0.2">
      <c r="C547" s="10"/>
    </row>
    <row r="548" spans="3:3" s="7" customFormat="1" x14ac:dyDescent="0.2">
      <c r="C548" s="10"/>
    </row>
    <row r="549" spans="3:3" s="7" customFormat="1" x14ac:dyDescent="0.2">
      <c r="C549" s="10"/>
    </row>
    <row r="550" spans="3:3" s="7" customFormat="1" x14ac:dyDescent="0.2">
      <c r="C550" s="10"/>
    </row>
    <row r="551" spans="3:3" s="7" customFormat="1" x14ac:dyDescent="0.2">
      <c r="C551" s="10"/>
    </row>
    <row r="552" spans="3:3" s="7" customFormat="1" x14ac:dyDescent="0.2">
      <c r="C552" s="10"/>
    </row>
    <row r="553" spans="3:3" s="7" customFormat="1" x14ac:dyDescent="0.2">
      <c r="C553" s="10"/>
    </row>
    <row r="554" spans="3:3" s="7" customFormat="1" x14ac:dyDescent="0.2">
      <c r="C554" s="10"/>
    </row>
    <row r="555" spans="3:3" s="7" customFormat="1" x14ac:dyDescent="0.2">
      <c r="C555" s="10"/>
    </row>
    <row r="556" spans="3:3" s="7" customFormat="1" x14ac:dyDescent="0.2">
      <c r="C556" s="10"/>
    </row>
    <row r="557" spans="3:3" s="7" customFormat="1" x14ac:dyDescent="0.2">
      <c r="C557" s="10"/>
    </row>
    <row r="558" spans="3:3" s="7" customFormat="1" x14ac:dyDescent="0.2">
      <c r="C558" s="10"/>
    </row>
    <row r="559" spans="3:3" s="7" customFormat="1" x14ac:dyDescent="0.2">
      <c r="C559" s="10"/>
    </row>
    <row r="560" spans="3:3" s="7" customFormat="1" x14ac:dyDescent="0.2">
      <c r="C560" s="10"/>
    </row>
    <row r="561" spans="3:3" s="7" customFormat="1" x14ac:dyDescent="0.2">
      <c r="C561" s="10"/>
    </row>
    <row r="562" spans="3:3" s="7" customFormat="1" x14ac:dyDescent="0.2">
      <c r="C562" s="10"/>
    </row>
    <row r="563" spans="3:3" s="7" customFormat="1" x14ac:dyDescent="0.2">
      <c r="C563" s="10"/>
    </row>
    <row r="564" spans="3:3" s="7" customFormat="1" x14ac:dyDescent="0.2">
      <c r="C564" s="10"/>
    </row>
    <row r="565" spans="3:3" s="7" customFormat="1" x14ac:dyDescent="0.2">
      <c r="C565" s="10"/>
    </row>
    <row r="566" spans="3:3" s="7" customFormat="1" x14ac:dyDescent="0.2">
      <c r="C566" s="10"/>
    </row>
    <row r="567" spans="3:3" s="7" customFormat="1" x14ac:dyDescent="0.2">
      <c r="C567" s="10"/>
    </row>
    <row r="568" spans="3:3" s="7" customFormat="1" x14ac:dyDescent="0.2">
      <c r="C568" s="10"/>
    </row>
    <row r="569" spans="3:3" s="7" customFormat="1" x14ac:dyDescent="0.2">
      <c r="C569" s="10"/>
    </row>
    <row r="570" spans="3:3" s="7" customFormat="1" x14ac:dyDescent="0.2">
      <c r="C570" s="10"/>
    </row>
    <row r="571" spans="3:3" s="7" customFormat="1" x14ac:dyDescent="0.2">
      <c r="C571" s="10"/>
    </row>
    <row r="572" spans="3:3" s="7" customFormat="1" x14ac:dyDescent="0.2">
      <c r="C572" s="10"/>
    </row>
    <row r="573" spans="3:3" s="7" customFormat="1" x14ac:dyDescent="0.2">
      <c r="C573" s="10"/>
    </row>
    <row r="574" spans="3:3" s="7" customFormat="1" x14ac:dyDescent="0.2">
      <c r="C574" s="10"/>
    </row>
    <row r="575" spans="3:3" s="7" customFormat="1" x14ac:dyDescent="0.2">
      <c r="C575" s="10"/>
    </row>
    <row r="576" spans="3:3" s="7" customFormat="1" x14ac:dyDescent="0.2">
      <c r="C576" s="10"/>
    </row>
    <row r="577" spans="3:3" s="7" customFormat="1" x14ac:dyDescent="0.2">
      <c r="C577" s="10"/>
    </row>
    <row r="578" spans="3:3" s="7" customFormat="1" x14ac:dyDescent="0.2">
      <c r="C578" s="10"/>
    </row>
    <row r="579" spans="3:3" s="7" customFormat="1" x14ac:dyDescent="0.2">
      <c r="C579" s="10"/>
    </row>
    <row r="580" spans="3:3" s="7" customFormat="1" x14ac:dyDescent="0.2">
      <c r="C580" s="10"/>
    </row>
    <row r="581" spans="3:3" s="7" customFormat="1" x14ac:dyDescent="0.2">
      <c r="C581" s="10"/>
    </row>
    <row r="582" spans="3:3" s="7" customFormat="1" x14ac:dyDescent="0.2">
      <c r="C582" s="10"/>
    </row>
    <row r="583" spans="3:3" s="7" customFormat="1" x14ac:dyDescent="0.2">
      <c r="C583" s="10"/>
    </row>
    <row r="584" spans="3:3" s="7" customFormat="1" x14ac:dyDescent="0.2">
      <c r="C584" s="10"/>
    </row>
    <row r="585" spans="3:3" s="7" customFormat="1" x14ac:dyDescent="0.2">
      <c r="C585" s="10"/>
    </row>
    <row r="586" spans="3:3" s="7" customFormat="1" x14ac:dyDescent="0.2">
      <c r="C586" s="10"/>
    </row>
    <row r="587" spans="3:3" s="7" customFormat="1" x14ac:dyDescent="0.2">
      <c r="C587" s="10"/>
    </row>
    <row r="588" spans="3:3" s="7" customFormat="1" x14ac:dyDescent="0.2">
      <c r="C588" s="10"/>
    </row>
    <row r="589" spans="3:3" s="7" customFormat="1" x14ac:dyDescent="0.2">
      <c r="C589" s="10"/>
    </row>
    <row r="590" spans="3:3" s="7" customFormat="1" x14ac:dyDescent="0.2">
      <c r="C590" s="10"/>
    </row>
    <row r="591" spans="3:3" s="7" customFormat="1" x14ac:dyDescent="0.2">
      <c r="C591" s="10"/>
    </row>
    <row r="592" spans="3:3" s="7" customFormat="1" x14ac:dyDescent="0.2">
      <c r="C592" s="10"/>
    </row>
    <row r="593" spans="3:3" s="7" customFormat="1" x14ac:dyDescent="0.2">
      <c r="C593" s="10"/>
    </row>
    <row r="594" spans="3:3" s="7" customFormat="1" x14ac:dyDescent="0.2">
      <c r="C594" s="10"/>
    </row>
    <row r="595" spans="3:3" s="7" customFormat="1" x14ac:dyDescent="0.2">
      <c r="C595" s="10"/>
    </row>
    <row r="596" spans="3:3" s="7" customFormat="1" x14ac:dyDescent="0.2">
      <c r="C596" s="10"/>
    </row>
    <row r="597" spans="3:3" s="7" customFormat="1" x14ac:dyDescent="0.2">
      <c r="C597" s="10"/>
    </row>
    <row r="598" spans="3:3" s="7" customFormat="1" x14ac:dyDescent="0.2">
      <c r="C598" s="10"/>
    </row>
    <row r="599" spans="3:3" s="7" customFormat="1" x14ac:dyDescent="0.2">
      <c r="C599" s="10"/>
    </row>
    <row r="600" spans="3:3" s="7" customFormat="1" x14ac:dyDescent="0.2">
      <c r="C600" s="10"/>
    </row>
    <row r="601" spans="3:3" s="7" customFormat="1" x14ac:dyDescent="0.2">
      <c r="C601" s="10"/>
    </row>
    <row r="602" spans="3:3" s="7" customFormat="1" x14ac:dyDescent="0.2">
      <c r="C602" s="10"/>
    </row>
    <row r="603" spans="3:3" s="7" customFormat="1" x14ac:dyDescent="0.2">
      <c r="C603" s="10"/>
    </row>
    <row r="604" spans="3:3" s="7" customFormat="1" x14ac:dyDescent="0.2">
      <c r="C604" s="10"/>
    </row>
    <row r="605" spans="3:3" s="7" customFormat="1" x14ac:dyDescent="0.2">
      <c r="C605" s="10"/>
    </row>
    <row r="606" spans="3:3" s="7" customFormat="1" x14ac:dyDescent="0.2">
      <c r="C606" s="10"/>
    </row>
    <row r="607" spans="3:3" s="7" customFormat="1" x14ac:dyDescent="0.2">
      <c r="C607" s="10"/>
    </row>
    <row r="608" spans="3:3" s="7" customFormat="1" x14ac:dyDescent="0.2">
      <c r="C608" s="10"/>
    </row>
    <row r="609" spans="3:3" s="7" customFormat="1" x14ac:dyDescent="0.2">
      <c r="C609" s="10"/>
    </row>
    <row r="610" spans="3:3" s="7" customFormat="1" x14ac:dyDescent="0.2">
      <c r="C610" s="10"/>
    </row>
    <row r="611" spans="3:3" s="7" customFormat="1" x14ac:dyDescent="0.2">
      <c r="C611" s="10"/>
    </row>
    <row r="612" spans="3:3" s="7" customFormat="1" x14ac:dyDescent="0.2">
      <c r="C612" s="10"/>
    </row>
    <row r="613" spans="3:3" s="7" customFormat="1" x14ac:dyDescent="0.2">
      <c r="C613" s="10"/>
    </row>
    <row r="614" spans="3:3" s="7" customFormat="1" x14ac:dyDescent="0.2">
      <c r="C614" s="10"/>
    </row>
    <row r="615" spans="3:3" s="7" customFormat="1" x14ac:dyDescent="0.2">
      <c r="C615" s="10"/>
    </row>
    <row r="616" spans="3:3" s="7" customFormat="1" x14ac:dyDescent="0.2">
      <c r="C616" s="10"/>
    </row>
    <row r="617" spans="3:3" s="7" customFormat="1" x14ac:dyDescent="0.2">
      <c r="C617" s="10"/>
    </row>
    <row r="618" spans="3:3" s="7" customFormat="1" x14ac:dyDescent="0.2">
      <c r="C618" s="10"/>
    </row>
    <row r="619" spans="3:3" s="7" customFormat="1" x14ac:dyDescent="0.2">
      <c r="C619" s="10"/>
    </row>
    <row r="620" spans="3:3" s="7" customFormat="1" x14ac:dyDescent="0.2">
      <c r="C620" s="10"/>
    </row>
    <row r="621" spans="3:3" s="7" customFormat="1" x14ac:dyDescent="0.2">
      <c r="C621" s="10"/>
    </row>
    <row r="622" spans="3:3" s="7" customFormat="1" x14ac:dyDescent="0.2">
      <c r="C622" s="10"/>
    </row>
    <row r="623" spans="3:3" s="7" customFormat="1" x14ac:dyDescent="0.2">
      <c r="C623" s="10"/>
    </row>
    <row r="624" spans="3:3" s="7" customFormat="1" x14ac:dyDescent="0.2">
      <c r="C624" s="10"/>
    </row>
    <row r="625" spans="3:3" s="7" customFormat="1" x14ac:dyDescent="0.2">
      <c r="C625" s="10"/>
    </row>
    <row r="626" spans="3:3" s="7" customFormat="1" x14ac:dyDescent="0.2">
      <c r="C626" s="10"/>
    </row>
    <row r="627" spans="3:3" s="7" customFormat="1" x14ac:dyDescent="0.2">
      <c r="C627" s="10"/>
    </row>
    <row r="628" spans="3:3" s="7" customFormat="1" x14ac:dyDescent="0.2">
      <c r="C628" s="10"/>
    </row>
    <row r="629" spans="3:3" s="7" customFormat="1" x14ac:dyDescent="0.2">
      <c r="C629" s="10"/>
    </row>
    <row r="630" spans="3:3" s="7" customFormat="1" x14ac:dyDescent="0.2">
      <c r="C630" s="10"/>
    </row>
    <row r="631" spans="3:3" s="7" customFormat="1" x14ac:dyDescent="0.2">
      <c r="C631" s="10"/>
    </row>
    <row r="632" spans="3:3" s="7" customFormat="1" x14ac:dyDescent="0.2">
      <c r="C632" s="10"/>
    </row>
    <row r="633" spans="3:3" s="7" customFormat="1" x14ac:dyDescent="0.2">
      <c r="C633" s="10"/>
    </row>
    <row r="634" spans="3:3" s="7" customFormat="1" x14ac:dyDescent="0.2">
      <c r="C634" s="10"/>
    </row>
    <row r="635" spans="3:3" s="7" customFormat="1" x14ac:dyDescent="0.2">
      <c r="C635" s="10"/>
    </row>
    <row r="636" spans="3:3" s="7" customFormat="1" x14ac:dyDescent="0.2">
      <c r="C636" s="10"/>
    </row>
    <row r="637" spans="3:3" s="7" customFormat="1" x14ac:dyDescent="0.2">
      <c r="C637" s="10"/>
    </row>
    <row r="638" spans="3:3" s="7" customFormat="1" x14ac:dyDescent="0.2">
      <c r="C638" s="10"/>
    </row>
    <row r="639" spans="3:3" s="7" customFormat="1" x14ac:dyDescent="0.2">
      <c r="C639" s="10"/>
    </row>
    <row r="640" spans="3:3" s="7" customFormat="1" x14ac:dyDescent="0.2">
      <c r="C640" s="10"/>
    </row>
    <row r="641" spans="3:3" s="7" customFormat="1" x14ac:dyDescent="0.2">
      <c r="C641" s="10"/>
    </row>
    <row r="642" spans="3:3" s="7" customFormat="1" x14ac:dyDescent="0.2">
      <c r="C642" s="10"/>
    </row>
    <row r="643" spans="3:3" s="7" customFormat="1" x14ac:dyDescent="0.2">
      <c r="C643" s="10"/>
    </row>
    <row r="644" spans="3:3" s="7" customFormat="1" x14ac:dyDescent="0.2">
      <c r="C644" s="10"/>
    </row>
    <row r="645" spans="3:3" s="7" customFormat="1" x14ac:dyDescent="0.2">
      <c r="C645" s="10"/>
    </row>
    <row r="646" spans="3:3" s="7" customFormat="1" x14ac:dyDescent="0.2">
      <c r="C646" s="10"/>
    </row>
    <row r="647" spans="3:3" s="7" customFormat="1" x14ac:dyDescent="0.2">
      <c r="C647" s="10"/>
    </row>
    <row r="648" spans="3:3" s="7" customFormat="1" x14ac:dyDescent="0.2">
      <c r="C648" s="10"/>
    </row>
    <row r="649" spans="3:3" s="7" customFormat="1" x14ac:dyDescent="0.2">
      <c r="C649" s="10"/>
    </row>
    <row r="650" spans="3:3" s="7" customFormat="1" x14ac:dyDescent="0.2">
      <c r="C650" s="10"/>
    </row>
    <row r="651" spans="3:3" s="7" customFormat="1" x14ac:dyDescent="0.2">
      <c r="C651" s="10"/>
    </row>
    <row r="652" spans="3:3" s="7" customFormat="1" x14ac:dyDescent="0.2">
      <c r="C652" s="10"/>
    </row>
    <row r="653" spans="3:3" s="7" customFormat="1" x14ac:dyDescent="0.2">
      <c r="C653" s="10"/>
    </row>
    <row r="654" spans="3:3" s="7" customFormat="1" x14ac:dyDescent="0.2">
      <c r="C654" s="10"/>
    </row>
    <row r="655" spans="3:3" s="7" customFormat="1" x14ac:dyDescent="0.2">
      <c r="C655" s="10"/>
    </row>
    <row r="656" spans="3:3" s="7" customFormat="1" x14ac:dyDescent="0.2">
      <c r="C656" s="10"/>
    </row>
    <row r="657" spans="3:3" s="7" customFormat="1" x14ac:dyDescent="0.2">
      <c r="C657" s="10"/>
    </row>
    <row r="658" spans="3:3" s="7" customFormat="1" x14ac:dyDescent="0.2">
      <c r="C658" s="10"/>
    </row>
    <row r="659" spans="3:3" s="7" customFormat="1" x14ac:dyDescent="0.2">
      <c r="C659" s="10"/>
    </row>
    <row r="660" spans="3:3" s="7" customFormat="1" x14ac:dyDescent="0.2">
      <c r="C660" s="10"/>
    </row>
    <row r="661" spans="3:3" s="7" customFormat="1" x14ac:dyDescent="0.2">
      <c r="C661" s="10"/>
    </row>
    <row r="662" spans="3:3" s="7" customFormat="1" x14ac:dyDescent="0.2">
      <c r="C662" s="10"/>
    </row>
    <row r="663" spans="3:3" s="7" customFormat="1" x14ac:dyDescent="0.2">
      <c r="C663" s="10"/>
    </row>
    <row r="664" spans="3:3" s="7" customFormat="1" x14ac:dyDescent="0.2">
      <c r="C664" s="10"/>
    </row>
    <row r="665" spans="3:3" s="7" customFormat="1" x14ac:dyDescent="0.2">
      <c r="C665" s="10"/>
    </row>
    <row r="666" spans="3:3" s="7" customFormat="1" x14ac:dyDescent="0.2">
      <c r="C666" s="10"/>
    </row>
    <row r="667" spans="3:3" s="7" customFormat="1" x14ac:dyDescent="0.2">
      <c r="C667" s="10"/>
    </row>
    <row r="668" spans="3:3" s="7" customFormat="1" x14ac:dyDescent="0.2">
      <c r="C668" s="10"/>
    </row>
    <row r="669" spans="3:3" s="7" customFormat="1" x14ac:dyDescent="0.2">
      <c r="C669" s="10"/>
    </row>
    <row r="670" spans="3:3" s="7" customFormat="1" x14ac:dyDescent="0.2">
      <c r="C670" s="10"/>
    </row>
    <row r="671" spans="3:3" s="7" customFormat="1" x14ac:dyDescent="0.2">
      <c r="C671" s="10"/>
    </row>
    <row r="672" spans="3:3" s="7" customFormat="1" x14ac:dyDescent="0.2">
      <c r="C672" s="10"/>
    </row>
    <row r="673" spans="3:3" s="7" customFormat="1" x14ac:dyDescent="0.2">
      <c r="C673" s="10"/>
    </row>
    <row r="674" spans="3:3" s="7" customFormat="1" x14ac:dyDescent="0.2">
      <c r="C674" s="10"/>
    </row>
    <row r="675" spans="3:3" s="7" customFormat="1" x14ac:dyDescent="0.2">
      <c r="C675" s="10"/>
    </row>
    <row r="676" spans="3:3" s="7" customFormat="1" x14ac:dyDescent="0.2">
      <c r="C676" s="10"/>
    </row>
    <row r="677" spans="3:3" s="7" customFormat="1" x14ac:dyDescent="0.2">
      <c r="C677" s="10"/>
    </row>
    <row r="678" spans="3:3" s="7" customFormat="1" x14ac:dyDescent="0.2">
      <c r="C678" s="10"/>
    </row>
    <row r="679" spans="3:3" s="7" customFormat="1" x14ac:dyDescent="0.2">
      <c r="C679" s="10"/>
    </row>
    <row r="680" spans="3:3" s="7" customFormat="1" x14ac:dyDescent="0.2">
      <c r="C680" s="10"/>
    </row>
    <row r="681" spans="3:3" s="7" customFormat="1" x14ac:dyDescent="0.2">
      <c r="C681" s="10"/>
    </row>
    <row r="682" spans="3:3" s="7" customFormat="1" x14ac:dyDescent="0.2">
      <c r="C682" s="10"/>
    </row>
    <row r="683" spans="3:3" s="7" customFormat="1" x14ac:dyDescent="0.2">
      <c r="C683" s="10"/>
    </row>
    <row r="684" spans="3:3" s="7" customFormat="1" x14ac:dyDescent="0.2">
      <c r="C684" s="10"/>
    </row>
    <row r="685" spans="3:3" s="7" customFormat="1" x14ac:dyDescent="0.2">
      <c r="C685" s="10"/>
    </row>
    <row r="686" spans="3:3" s="7" customFormat="1" x14ac:dyDescent="0.2">
      <c r="C686" s="10"/>
    </row>
    <row r="687" spans="3:3" s="7" customFormat="1" x14ac:dyDescent="0.2">
      <c r="C687" s="10"/>
    </row>
    <row r="688" spans="3:3" s="7" customFormat="1" x14ac:dyDescent="0.2">
      <c r="C688" s="10"/>
    </row>
    <row r="689" spans="3:3" s="7" customFormat="1" x14ac:dyDescent="0.2">
      <c r="C689" s="10"/>
    </row>
    <row r="690" spans="3:3" s="7" customFormat="1" x14ac:dyDescent="0.2">
      <c r="C690" s="10"/>
    </row>
    <row r="691" spans="3:3" s="7" customFormat="1" x14ac:dyDescent="0.2">
      <c r="C691" s="10"/>
    </row>
    <row r="692" spans="3:3" s="7" customFormat="1" x14ac:dyDescent="0.2">
      <c r="C692" s="10"/>
    </row>
    <row r="693" spans="3:3" s="7" customFormat="1" x14ac:dyDescent="0.2">
      <c r="C693" s="10"/>
    </row>
    <row r="694" spans="3:3" s="7" customFormat="1" x14ac:dyDescent="0.2">
      <c r="C694" s="10"/>
    </row>
    <row r="695" spans="3:3" s="7" customFormat="1" x14ac:dyDescent="0.2">
      <c r="C695" s="10"/>
    </row>
    <row r="696" spans="3:3" s="7" customFormat="1" x14ac:dyDescent="0.2">
      <c r="C696" s="10"/>
    </row>
    <row r="697" spans="3:3" s="7" customFormat="1" x14ac:dyDescent="0.2">
      <c r="C697" s="10"/>
    </row>
    <row r="698" spans="3:3" s="7" customFormat="1" x14ac:dyDescent="0.2">
      <c r="C698" s="10"/>
    </row>
    <row r="699" spans="3:3" s="7" customFormat="1" x14ac:dyDescent="0.2">
      <c r="C699" s="10"/>
    </row>
    <row r="700" spans="3:3" s="7" customFormat="1" x14ac:dyDescent="0.2">
      <c r="C700" s="10"/>
    </row>
    <row r="701" spans="3:3" s="7" customFormat="1" x14ac:dyDescent="0.2">
      <c r="C701" s="10"/>
    </row>
    <row r="702" spans="3:3" s="7" customFormat="1" x14ac:dyDescent="0.2">
      <c r="C702" s="10"/>
    </row>
    <row r="703" spans="3:3" s="7" customFormat="1" x14ac:dyDescent="0.2">
      <c r="C703" s="10"/>
    </row>
    <row r="704" spans="3:3" s="7" customFormat="1" x14ac:dyDescent="0.2">
      <c r="C704" s="10"/>
    </row>
    <row r="705" spans="3:3" s="7" customFormat="1" x14ac:dyDescent="0.2">
      <c r="C705" s="10"/>
    </row>
    <row r="706" spans="3:3" s="7" customFormat="1" x14ac:dyDescent="0.2">
      <c r="C706" s="10"/>
    </row>
    <row r="707" spans="3:3" s="7" customFormat="1" x14ac:dyDescent="0.2">
      <c r="C707" s="10"/>
    </row>
    <row r="708" spans="3:3" s="7" customFormat="1" x14ac:dyDescent="0.2">
      <c r="C708" s="10"/>
    </row>
    <row r="709" spans="3:3" s="7" customFormat="1" x14ac:dyDescent="0.2">
      <c r="C709" s="10"/>
    </row>
    <row r="710" spans="3:3" s="7" customFormat="1" x14ac:dyDescent="0.2">
      <c r="C710" s="10"/>
    </row>
    <row r="711" spans="3:3" s="7" customFormat="1" x14ac:dyDescent="0.2">
      <c r="C711" s="10"/>
    </row>
    <row r="712" spans="3:3" s="7" customFormat="1" x14ac:dyDescent="0.2">
      <c r="C712" s="10"/>
    </row>
    <row r="713" spans="3:3" s="7" customFormat="1" x14ac:dyDescent="0.2">
      <c r="C713" s="10"/>
    </row>
    <row r="714" spans="3:3" s="7" customFormat="1" x14ac:dyDescent="0.2">
      <c r="C714" s="10"/>
    </row>
    <row r="715" spans="3:3" s="7" customFormat="1" x14ac:dyDescent="0.2">
      <c r="C715" s="10"/>
    </row>
    <row r="716" spans="3:3" s="7" customFormat="1" x14ac:dyDescent="0.2">
      <c r="C716" s="10"/>
    </row>
    <row r="717" spans="3:3" s="7" customFormat="1" x14ac:dyDescent="0.2">
      <c r="C717" s="10"/>
    </row>
    <row r="718" spans="3:3" s="7" customFormat="1" x14ac:dyDescent="0.2">
      <c r="C718" s="10"/>
    </row>
    <row r="719" spans="3:3" s="7" customFormat="1" x14ac:dyDescent="0.2">
      <c r="C719" s="10"/>
    </row>
    <row r="720" spans="3:3" s="7" customFormat="1" x14ac:dyDescent="0.2">
      <c r="C720" s="10"/>
    </row>
    <row r="721" spans="3:3" s="7" customFormat="1" x14ac:dyDescent="0.2">
      <c r="C721" s="10"/>
    </row>
    <row r="722" spans="3:3" s="7" customFormat="1" x14ac:dyDescent="0.2">
      <c r="C722" s="10"/>
    </row>
    <row r="723" spans="3:3" s="7" customFormat="1" x14ac:dyDescent="0.2">
      <c r="C723" s="10"/>
    </row>
    <row r="724" spans="3:3" s="7" customFormat="1" x14ac:dyDescent="0.2">
      <c r="C724" s="10"/>
    </row>
    <row r="725" spans="3:3" s="7" customFormat="1" x14ac:dyDescent="0.2">
      <c r="C725" s="10"/>
    </row>
    <row r="726" spans="3:3" s="7" customFormat="1" x14ac:dyDescent="0.2">
      <c r="C726" s="10"/>
    </row>
    <row r="727" spans="3:3" s="7" customFormat="1" x14ac:dyDescent="0.2">
      <c r="C727" s="10"/>
    </row>
    <row r="728" spans="3:3" s="7" customFormat="1" x14ac:dyDescent="0.2">
      <c r="C728" s="10"/>
    </row>
    <row r="729" spans="3:3" s="7" customFormat="1" x14ac:dyDescent="0.2">
      <c r="C729" s="10"/>
    </row>
    <row r="730" spans="3:3" s="7" customFormat="1" x14ac:dyDescent="0.2">
      <c r="C730" s="10"/>
    </row>
    <row r="731" spans="3:3" s="7" customFormat="1" x14ac:dyDescent="0.2">
      <c r="C731" s="10"/>
    </row>
    <row r="732" spans="3:3" s="7" customFormat="1" x14ac:dyDescent="0.2">
      <c r="C732" s="10"/>
    </row>
    <row r="733" spans="3:3" s="7" customFormat="1" x14ac:dyDescent="0.2">
      <c r="C733" s="10"/>
    </row>
    <row r="734" spans="3:3" s="7" customFormat="1" x14ac:dyDescent="0.2">
      <c r="C734" s="10"/>
    </row>
    <row r="735" spans="3:3" s="7" customFormat="1" x14ac:dyDescent="0.2">
      <c r="C735" s="10"/>
    </row>
    <row r="736" spans="3:3" s="7" customFormat="1" x14ac:dyDescent="0.2">
      <c r="C736" s="10"/>
    </row>
    <row r="737" spans="3:3" s="7" customFormat="1" x14ac:dyDescent="0.2">
      <c r="C737" s="10"/>
    </row>
    <row r="738" spans="3:3" s="7" customFormat="1" x14ac:dyDescent="0.2">
      <c r="C738" s="10"/>
    </row>
    <row r="739" spans="3:3" s="7" customFormat="1" x14ac:dyDescent="0.2">
      <c r="C739" s="10"/>
    </row>
    <row r="740" spans="3:3" s="7" customFormat="1" x14ac:dyDescent="0.2">
      <c r="C740" s="10"/>
    </row>
    <row r="741" spans="3:3" s="7" customFormat="1" x14ac:dyDescent="0.2">
      <c r="C741" s="10"/>
    </row>
    <row r="742" spans="3:3" s="7" customFormat="1" x14ac:dyDescent="0.2">
      <c r="C742" s="10"/>
    </row>
    <row r="743" spans="3:3" s="7" customFormat="1" x14ac:dyDescent="0.2">
      <c r="C743" s="10"/>
    </row>
    <row r="744" spans="3:3" s="7" customFormat="1" x14ac:dyDescent="0.2">
      <c r="C744" s="10"/>
    </row>
    <row r="745" spans="3:3" s="7" customFormat="1" x14ac:dyDescent="0.2">
      <c r="C745" s="10"/>
    </row>
    <row r="746" spans="3:3" s="7" customFormat="1" x14ac:dyDescent="0.2">
      <c r="C746" s="10"/>
    </row>
    <row r="747" spans="3:3" s="7" customFormat="1" x14ac:dyDescent="0.2">
      <c r="C747" s="10"/>
    </row>
    <row r="748" spans="3:3" s="7" customFormat="1" x14ac:dyDescent="0.2">
      <c r="C748" s="10"/>
    </row>
    <row r="749" spans="3:3" s="7" customFormat="1" x14ac:dyDescent="0.2">
      <c r="C749" s="10"/>
    </row>
    <row r="750" spans="3:3" s="7" customFormat="1" x14ac:dyDescent="0.2">
      <c r="C750" s="10"/>
    </row>
    <row r="751" spans="3:3" s="7" customFormat="1" x14ac:dyDescent="0.2">
      <c r="C751" s="10"/>
    </row>
    <row r="752" spans="3:3" s="7" customFormat="1" x14ac:dyDescent="0.2">
      <c r="C752" s="10"/>
    </row>
    <row r="753" spans="3:3" s="7" customFormat="1" x14ac:dyDescent="0.2">
      <c r="C753" s="10"/>
    </row>
    <row r="754" spans="3:3" s="7" customFormat="1" x14ac:dyDescent="0.2">
      <c r="C754" s="10"/>
    </row>
    <row r="755" spans="3:3" s="7" customFormat="1" x14ac:dyDescent="0.2">
      <c r="C755" s="10"/>
    </row>
    <row r="756" spans="3:3" s="7" customFormat="1" x14ac:dyDescent="0.2">
      <c r="C756" s="10"/>
    </row>
    <row r="757" spans="3:3" s="7" customFormat="1" x14ac:dyDescent="0.2">
      <c r="C757" s="10"/>
    </row>
    <row r="758" spans="3:3" s="7" customFormat="1" x14ac:dyDescent="0.2">
      <c r="C758" s="10"/>
    </row>
    <row r="759" spans="3:3" s="7" customFormat="1" x14ac:dyDescent="0.2">
      <c r="C759" s="10"/>
    </row>
    <row r="760" spans="3:3" s="7" customFormat="1" x14ac:dyDescent="0.2">
      <c r="C760" s="10"/>
    </row>
    <row r="761" spans="3:3" s="7" customFormat="1" x14ac:dyDescent="0.2">
      <c r="C761" s="10"/>
    </row>
    <row r="762" spans="3:3" s="7" customFormat="1" x14ac:dyDescent="0.2">
      <c r="C762" s="10"/>
    </row>
    <row r="763" spans="3:3" s="7" customFormat="1" x14ac:dyDescent="0.2">
      <c r="C763" s="10"/>
    </row>
    <row r="764" spans="3:3" s="7" customFormat="1" x14ac:dyDescent="0.2">
      <c r="C764" s="10"/>
    </row>
    <row r="765" spans="3:3" s="7" customFormat="1" x14ac:dyDescent="0.2">
      <c r="C765" s="10"/>
    </row>
    <row r="766" spans="3:3" s="7" customFormat="1" x14ac:dyDescent="0.2">
      <c r="C766" s="10"/>
    </row>
    <row r="767" spans="3:3" s="7" customFormat="1" x14ac:dyDescent="0.2">
      <c r="C767" s="10"/>
    </row>
    <row r="768" spans="3:3" s="7" customFormat="1" x14ac:dyDescent="0.2">
      <c r="C768" s="10"/>
    </row>
    <row r="769" spans="3:3" s="7" customFormat="1" x14ac:dyDescent="0.2">
      <c r="C769" s="10"/>
    </row>
    <row r="770" spans="3:3" s="7" customFormat="1" x14ac:dyDescent="0.2">
      <c r="C770" s="10"/>
    </row>
    <row r="771" spans="3:3" s="7" customFormat="1" x14ac:dyDescent="0.2">
      <c r="C771" s="10"/>
    </row>
    <row r="772" spans="3:3" s="7" customFormat="1" x14ac:dyDescent="0.2">
      <c r="C772" s="10"/>
    </row>
    <row r="773" spans="3:3" s="7" customFormat="1" x14ac:dyDescent="0.2">
      <c r="C773" s="10"/>
    </row>
    <row r="774" spans="3:3" s="7" customFormat="1" x14ac:dyDescent="0.2">
      <c r="C774" s="10"/>
    </row>
    <row r="775" spans="3:3" s="7" customFormat="1" x14ac:dyDescent="0.2">
      <c r="C775" s="10"/>
    </row>
    <row r="776" spans="3:3" s="7" customFormat="1" x14ac:dyDescent="0.2">
      <c r="C776" s="10"/>
    </row>
    <row r="777" spans="3:3" s="7" customFormat="1" x14ac:dyDescent="0.2">
      <c r="C777" s="10"/>
    </row>
    <row r="778" spans="3:3" s="7" customFormat="1" x14ac:dyDescent="0.2">
      <c r="C778" s="10"/>
    </row>
    <row r="779" spans="3:3" s="7" customFormat="1" x14ac:dyDescent="0.2">
      <c r="C779" s="10"/>
    </row>
    <row r="780" spans="3:3" s="7" customFormat="1" x14ac:dyDescent="0.2">
      <c r="C780" s="10"/>
    </row>
    <row r="781" spans="3:3" s="7" customFormat="1" x14ac:dyDescent="0.2">
      <c r="C781" s="10"/>
    </row>
    <row r="782" spans="3:3" s="7" customFormat="1" x14ac:dyDescent="0.2">
      <c r="C782" s="10"/>
    </row>
    <row r="783" spans="3:3" s="7" customFormat="1" x14ac:dyDescent="0.2">
      <c r="C783" s="10"/>
    </row>
    <row r="784" spans="3:3" s="7" customFormat="1" x14ac:dyDescent="0.2">
      <c r="C784" s="10"/>
    </row>
    <row r="785" spans="3:3" s="7" customFormat="1" x14ac:dyDescent="0.2">
      <c r="C785" s="10"/>
    </row>
    <row r="786" spans="3:3" s="7" customFormat="1" x14ac:dyDescent="0.2">
      <c r="C786" s="10"/>
    </row>
    <row r="787" spans="3:3" s="7" customFormat="1" x14ac:dyDescent="0.2">
      <c r="C787" s="10"/>
    </row>
    <row r="788" spans="3:3" s="7" customFormat="1" x14ac:dyDescent="0.2">
      <c r="C788" s="10"/>
    </row>
    <row r="789" spans="3:3" s="7" customFormat="1" x14ac:dyDescent="0.2">
      <c r="C789" s="10"/>
    </row>
    <row r="790" spans="3:3" s="7" customFormat="1" x14ac:dyDescent="0.2">
      <c r="C790" s="10"/>
    </row>
    <row r="791" spans="3:3" s="7" customFormat="1" x14ac:dyDescent="0.2">
      <c r="C791" s="10"/>
    </row>
    <row r="792" spans="3:3" s="7" customFormat="1" x14ac:dyDescent="0.2">
      <c r="C792" s="10"/>
    </row>
    <row r="793" spans="3:3" s="7" customFormat="1" x14ac:dyDescent="0.2">
      <c r="C793" s="10"/>
    </row>
    <row r="794" spans="3:3" s="7" customFormat="1" x14ac:dyDescent="0.2">
      <c r="C794" s="10"/>
    </row>
    <row r="795" spans="3:3" s="7" customFormat="1" x14ac:dyDescent="0.2">
      <c r="C795" s="10"/>
    </row>
    <row r="796" spans="3:3" s="7" customFormat="1" x14ac:dyDescent="0.2">
      <c r="C796" s="10"/>
    </row>
    <row r="797" spans="3:3" s="7" customFormat="1" x14ac:dyDescent="0.2">
      <c r="C797" s="10"/>
    </row>
    <row r="798" spans="3:3" s="7" customFormat="1" x14ac:dyDescent="0.2">
      <c r="C798" s="10"/>
    </row>
    <row r="799" spans="3:3" s="7" customFormat="1" x14ac:dyDescent="0.2">
      <c r="C799" s="10"/>
    </row>
    <row r="800" spans="3:3" s="7" customFormat="1" x14ac:dyDescent="0.2">
      <c r="C800" s="10"/>
    </row>
    <row r="801" spans="3:3" s="7" customFormat="1" x14ac:dyDescent="0.2">
      <c r="C801" s="10"/>
    </row>
    <row r="802" spans="3:3" s="7" customFormat="1" x14ac:dyDescent="0.2">
      <c r="C802" s="10"/>
    </row>
    <row r="803" spans="3:3" s="7" customFormat="1" x14ac:dyDescent="0.2">
      <c r="C803" s="10"/>
    </row>
    <row r="804" spans="3:3" s="7" customFormat="1" x14ac:dyDescent="0.2">
      <c r="C804" s="10"/>
    </row>
    <row r="805" spans="3:3" s="7" customFormat="1" x14ac:dyDescent="0.2">
      <c r="C805" s="10"/>
    </row>
    <row r="806" spans="3:3" s="7" customFormat="1" x14ac:dyDescent="0.2">
      <c r="C806" s="10"/>
    </row>
    <row r="807" spans="3:3" s="7" customFormat="1" x14ac:dyDescent="0.2">
      <c r="C807" s="10"/>
    </row>
    <row r="808" spans="3:3" s="7" customFormat="1" x14ac:dyDescent="0.2">
      <c r="C808" s="10"/>
    </row>
    <row r="809" spans="3:3" s="7" customFormat="1" x14ac:dyDescent="0.2">
      <c r="C809" s="10"/>
    </row>
    <row r="810" spans="3:3" s="7" customFormat="1" x14ac:dyDescent="0.2">
      <c r="C810" s="10"/>
    </row>
    <row r="811" spans="3:3" s="7" customFormat="1" x14ac:dyDescent="0.2">
      <c r="C811" s="10"/>
    </row>
    <row r="812" spans="3:3" s="7" customFormat="1" x14ac:dyDescent="0.2">
      <c r="C812" s="10"/>
    </row>
    <row r="813" spans="3:3" s="7" customFormat="1" x14ac:dyDescent="0.2">
      <c r="C813" s="10"/>
    </row>
    <row r="814" spans="3:3" s="7" customFormat="1" x14ac:dyDescent="0.2">
      <c r="C814" s="10"/>
    </row>
    <row r="815" spans="3:3" s="7" customFormat="1" x14ac:dyDescent="0.2">
      <c r="C815" s="10"/>
    </row>
    <row r="816" spans="3:3" s="7" customFormat="1" x14ac:dyDescent="0.2">
      <c r="C816" s="10"/>
    </row>
    <row r="817" spans="3:3" s="7" customFormat="1" x14ac:dyDescent="0.2">
      <c r="C817" s="10"/>
    </row>
    <row r="818" spans="3:3" s="7" customFormat="1" x14ac:dyDescent="0.2">
      <c r="C818" s="10"/>
    </row>
    <row r="819" spans="3:3" s="7" customFormat="1" x14ac:dyDescent="0.2">
      <c r="C819" s="10"/>
    </row>
    <row r="820" spans="3:3" s="7" customFormat="1" x14ac:dyDescent="0.2">
      <c r="C820" s="10"/>
    </row>
    <row r="821" spans="3:3" s="7" customFormat="1" x14ac:dyDescent="0.2">
      <c r="C821" s="10"/>
    </row>
    <row r="822" spans="3:3" s="7" customFormat="1" x14ac:dyDescent="0.2">
      <c r="C822" s="10"/>
    </row>
    <row r="823" spans="3:3" s="7" customFormat="1" x14ac:dyDescent="0.2">
      <c r="C823" s="10"/>
    </row>
    <row r="824" spans="3:3" s="7" customFormat="1" x14ac:dyDescent="0.2">
      <c r="C824" s="10"/>
    </row>
    <row r="825" spans="3:3" s="7" customFormat="1" x14ac:dyDescent="0.2">
      <c r="C825" s="10"/>
    </row>
    <row r="826" spans="3:3" s="7" customFormat="1" x14ac:dyDescent="0.2">
      <c r="C826" s="10"/>
    </row>
    <row r="827" spans="3:3" s="7" customFormat="1" x14ac:dyDescent="0.2">
      <c r="C827" s="10"/>
    </row>
    <row r="828" spans="3:3" s="7" customFormat="1" x14ac:dyDescent="0.2">
      <c r="C828" s="10"/>
    </row>
    <row r="829" spans="3:3" s="7" customFormat="1" x14ac:dyDescent="0.2">
      <c r="C829" s="10"/>
    </row>
    <row r="830" spans="3:3" s="7" customFormat="1" x14ac:dyDescent="0.2">
      <c r="C830" s="10"/>
    </row>
    <row r="831" spans="3:3" s="7" customFormat="1" x14ac:dyDescent="0.2">
      <c r="C831" s="10"/>
    </row>
    <row r="832" spans="3:3" s="7" customFormat="1" x14ac:dyDescent="0.2">
      <c r="C832" s="10"/>
    </row>
    <row r="833" spans="3:3" s="7" customFormat="1" x14ac:dyDescent="0.2">
      <c r="C833" s="10"/>
    </row>
    <row r="834" spans="3:3" s="7" customFormat="1" x14ac:dyDescent="0.2">
      <c r="C834" s="10"/>
    </row>
    <row r="835" spans="3:3" s="7" customFormat="1" x14ac:dyDescent="0.2">
      <c r="C835" s="10"/>
    </row>
    <row r="836" spans="3:3" s="7" customFormat="1" x14ac:dyDescent="0.2">
      <c r="C836" s="10"/>
    </row>
    <row r="837" spans="3:3" s="7" customFormat="1" x14ac:dyDescent="0.2">
      <c r="C837" s="10"/>
    </row>
    <row r="838" spans="3:3" s="7" customFormat="1" x14ac:dyDescent="0.2">
      <c r="C838" s="10"/>
    </row>
    <row r="839" spans="3:3" s="7" customFormat="1" x14ac:dyDescent="0.2">
      <c r="C839" s="10"/>
    </row>
    <row r="840" spans="3:3" s="7" customFormat="1" x14ac:dyDescent="0.2">
      <c r="C840" s="10"/>
    </row>
    <row r="841" spans="3:3" s="7" customFormat="1" x14ac:dyDescent="0.2">
      <c r="C841" s="10"/>
    </row>
    <row r="842" spans="3:3" s="7" customFormat="1" x14ac:dyDescent="0.2">
      <c r="C842" s="10"/>
    </row>
    <row r="843" spans="3:3" s="7" customFormat="1" x14ac:dyDescent="0.2">
      <c r="C843" s="10"/>
    </row>
    <row r="844" spans="3:3" s="7" customFormat="1" x14ac:dyDescent="0.2">
      <c r="C844" s="10"/>
    </row>
    <row r="845" spans="3:3" s="7" customFormat="1" x14ac:dyDescent="0.2">
      <c r="C845" s="10"/>
    </row>
    <row r="846" spans="3:3" s="7" customFormat="1" x14ac:dyDescent="0.2">
      <c r="C846" s="10"/>
    </row>
    <row r="847" spans="3:3" s="7" customFormat="1" x14ac:dyDescent="0.2">
      <c r="C847" s="10"/>
    </row>
    <row r="848" spans="3:3" s="7" customFormat="1" x14ac:dyDescent="0.2">
      <c r="C848" s="10"/>
    </row>
    <row r="849" spans="3:3" s="7" customFormat="1" x14ac:dyDescent="0.2">
      <c r="C849" s="10"/>
    </row>
    <row r="850" spans="3:3" s="7" customFormat="1" x14ac:dyDescent="0.2">
      <c r="C850" s="10"/>
    </row>
    <row r="851" spans="3:3" s="7" customFormat="1" x14ac:dyDescent="0.2">
      <c r="C851" s="10"/>
    </row>
    <row r="852" spans="3:3" s="7" customFormat="1" x14ac:dyDescent="0.2">
      <c r="C852" s="10"/>
    </row>
    <row r="853" spans="3:3" s="7" customFormat="1" x14ac:dyDescent="0.2">
      <c r="C853" s="10"/>
    </row>
    <row r="854" spans="3:3" s="7" customFormat="1" x14ac:dyDescent="0.2">
      <c r="C854" s="10"/>
    </row>
    <row r="855" spans="3:3" s="7" customFormat="1" x14ac:dyDescent="0.2">
      <c r="C855" s="10"/>
    </row>
    <row r="856" spans="3:3" s="7" customFormat="1" x14ac:dyDescent="0.2">
      <c r="C856" s="10"/>
    </row>
    <row r="857" spans="3:3" s="7" customFormat="1" x14ac:dyDescent="0.2">
      <c r="C857" s="10"/>
    </row>
    <row r="858" spans="3:3" s="7" customFormat="1" x14ac:dyDescent="0.2">
      <c r="C858" s="10"/>
    </row>
    <row r="859" spans="3:3" s="7" customFormat="1" x14ac:dyDescent="0.2">
      <c r="C859" s="10"/>
    </row>
    <row r="860" spans="3:3" s="7" customFormat="1" x14ac:dyDescent="0.2">
      <c r="C860" s="10"/>
    </row>
    <row r="861" spans="3:3" s="7" customFormat="1" x14ac:dyDescent="0.2">
      <c r="C861" s="10"/>
    </row>
    <row r="862" spans="3:3" s="7" customFormat="1" x14ac:dyDescent="0.2">
      <c r="C862" s="10"/>
    </row>
    <row r="863" spans="3:3" s="7" customFormat="1" x14ac:dyDescent="0.2">
      <c r="C863" s="10"/>
    </row>
    <row r="864" spans="3:3" s="7" customFormat="1" x14ac:dyDescent="0.2">
      <c r="C864" s="10"/>
    </row>
    <row r="865" spans="3:3" s="7" customFormat="1" x14ac:dyDescent="0.2">
      <c r="C865" s="10"/>
    </row>
    <row r="866" spans="3:3" s="7" customFormat="1" x14ac:dyDescent="0.2">
      <c r="C866" s="10"/>
    </row>
    <row r="867" spans="3:3" s="7" customFormat="1" x14ac:dyDescent="0.2">
      <c r="C867" s="10"/>
    </row>
    <row r="868" spans="3:3" s="7" customFormat="1" x14ac:dyDescent="0.2">
      <c r="C868" s="10"/>
    </row>
    <row r="869" spans="3:3" s="7" customFormat="1" x14ac:dyDescent="0.2">
      <c r="C869" s="10"/>
    </row>
    <row r="870" spans="3:3" s="7" customFormat="1" x14ac:dyDescent="0.2">
      <c r="C870" s="10"/>
    </row>
    <row r="871" spans="3:3" s="7" customFormat="1" x14ac:dyDescent="0.2">
      <c r="C871" s="10"/>
    </row>
    <row r="872" spans="3:3" s="7" customFormat="1" x14ac:dyDescent="0.2">
      <c r="C872" s="10"/>
    </row>
    <row r="873" spans="3:3" s="7" customFormat="1" x14ac:dyDescent="0.2">
      <c r="C873" s="10"/>
    </row>
    <row r="874" spans="3:3" s="7" customFormat="1" x14ac:dyDescent="0.2">
      <c r="C874" s="10"/>
    </row>
    <row r="875" spans="3:3" s="7" customFormat="1" x14ac:dyDescent="0.2">
      <c r="C875" s="10"/>
    </row>
    <row r="876" spans="3:3" s="7" customFormat="1" x14ac:dyDescent="0.2">
      <c r="C876" s="10"/>
    </row>
    <row r="877" spans="3:3" s="7" customFormat="1" x14ac:dyDescent="0.2">
      <c r="C877" s="10"/>
    </row>
    <row r="878" spans="3:3" s="7" customFormat="1" x14ac:dyDescent="0.2">
      <c r="C878" s="10"/>
    </row>
    <row r="879" spans="3:3" s="7" customFormat="1" x14ac:dyDescent="0.2">
      <c r="C879" s="10"/>
    </row>
    <row r="880" spans="3:3" s="7" customFormat="1" x14ac:dyDescent="0.2">
      <c r="C880" s="10"/>
    </row>
    <row r="881" spans="3:3" s="7" customFormat="1" x14ac:dyDescent="0.2">
      <c r="C881" s="10"/>
    </row>
    <row r="882" spans="3:3" s="7" customFormat="1" x14ac:dyDescent="0.2">
      <c r="C882" s="10"/>
    </row>
    <row r="883" spans="3:3" s="7" customFormat="1" x14ac:dyDescent="0.2">
      <c r="C883" s="10"/>
    </row>
    <row r="884" spans="3:3" s="7" customFormat="1" x14ac:dyDescent="0.2">
      <c r="C884" s="10"/>
    </row>
    <row r="885" spans="3:3" s="7" customFormat="1" x14ac:dyDescent="0.2">
      <c r="C885" s="10"/>
    </row>
    <row r="886" spans="3:3" s="7" customFormat="1" x14ac:dyDescent="0.2">
      <c r="C886" s="10"/>
    </row>
    <row r="887" spans="3:3" s="7" customFormat="1" x14ac:dyDescent="0.2">
      <c r="C887" s="10"/>
    </row>
    <row r="888" spans="3:3" s="7" customFormat="1" x14ac:dyDescent="0.2">
      <c r="C888" s="10"/>
    </row>
    <row r="889" spans="3:3" s="7" customFormat="1" x14ac:dyDescent="0.2">
      <c r="C889" s="10"/>
    </row>
    <row r="890" spans="3:3" s="7" customFormat="1" x14ac:dyDescent="0.2">
      <c r="C890" s="10"/>
    </row>
    <row r="891" spans="3:3" s="7" customFormat="1" x14ac:dyDescent="0.2">
      <c r="C891" s="10"/>
    </row>
    <row r="892" spans="3:3" s="7" customFormat="1" x14ac:dyDescent="0.2">
      <c r="C892" s="10"/>
    </row>
    <row r="893" spans="3:3" s="7" customFormat="1" x14ac:dyDescent="0.2">
      <c r="C893" s="10"/>
    </row>
    <row r="894" spans="3:3" s="7" customFormat="1" x14ac:dyDescent="0.2">
      <c r="C894" s="10"/>
    </row>
    <row r="895" spans="3:3" s="7" customFormat="1" x14ac:dyDescent="0.2">
      <c r="C895" s="10"/>
    </row>
    <row r="896" spans="3:3" s="7" customFormat="1" x14ac:dyDescent="0.2">
      <c r="C896" s="10"/>
    </row>
    <row r="897" spans="3:3" s="7" customFormat="1" x14ac:dyDescent="0.2">
      <c r="C897" s="10"/>
    </row>
    <row r="898" spans="3:3" s="7" customFormat="1" x14ac:dyDescent="0.2">
      <c r="C898" s="10"/>
    </row>
    <row r="899" spans="3:3" s="7" customFormat="1" x14ac:dyDescent="0.2">
      <c r="C899" s="10"/>
    </row>
    <row r="900" spans="3:3" s="7" customFormat="1" x14ac:dyDescent="0.2">
      <c r="C900" s="10"/>
    </row>
    <row r="901" spans="3:3" s="7" customFormat="1" x14ac:dyDescent="0.2">
      <c r="C901" s="10"/>
    </row>
    <row r="902" spans="3:3" s="7" customFormat="1" x14ac:dyDescent="0.2">
      <c r="C902" s="10"/>
    </row>
    <row r="903" spans="3:3" s="7" customFormat="1" x14ac:dyDescent="0.2">
      <c r="C903" s="10"/>
    </row>
    <row r="904" spans="3:3" s="7" customFormat="1" x14ac:dyDescent="0.2">
      <c r="C904" s="10"/>
    </row>
    <row r="905" spans="3:3" s="7" customFormat="1" x14ac:dyDescent="0.2">
      <c r="C905" s="10"/>
    </row>
    <row r="906" spans="3:3" s="7" customFormat="1" x14ac:dyDescent="0.2">
      <c r="C906" s="10"/>
    </row>
    <row r="907" spans="3:3" s="7" customFormat="1" x14ac:dyDescent="0.2">
      <c r="C907" s="10"/>
    </row>
    <row r="908" spans="3:3" s="7" customFormat="1" x14ac:dyDescent="0.2">
      <c r="C908" s="10"/>
    </row>
    <row r="909" spans="3:3" s="7" customFormat="1" x14ac:dyDescent="0.2">
      <c r="C909" s="10"/>
    </row>
    <row r="910" spans="3:3" s="7" customFormat="1" x14ac:dyDescent="0.2">
      <c r="C910" s="10"/>
    </row>
    <row r="911" spans="3:3" s="7" customFormat="1" x14ac:dyDescent="0.2">
      <c r="C911" s="10"/>
    </row>
    <row r="912" spans="3:3" s="7" customFormat="1" x14ac:dyDescent="0.2">
      <c r="C912" s="10"/>
    </row>
    <row r="913" spans="3:3" s="7" customFormat="1" x14ac:dyDescent="0.2">
      <c r="C913" s="10"/>
    </row>
    <row r="914" spans="3:3" s="7" customFormat="1" x14ac:dyDescent="0.2">
      <c r="C914" s="10"/>
    </row>
    <row r="915" spans="3:3" s="7" customFormat="1" x14ac:dyDescent="0.2">
      <c r="C915" s="10"/>
    </row>
    <row r="916" spans="3:3" s="7" customFormat="1" x14ac:dyDescent="0.2">
      <c r="C916" s="10"/>
    </row>
    <row r="917" spans="3:3" s="7" customFormat="1" x14ac:dyDescent="0.2">
      <c r="C917" s="10"/>
    </row>
    <row r="918" spans="3:3" s="7" customFormat="1" x14ac:dyDescent="0.2">
      <c r="C918" s="10"/>
    </row>
    <row r="919" spans="3:3" s="7" customFormat="1" x14ac:dyDescent="0.2">
      <c r="C919" s="10"/>
    </row>
    <row r="920" spans="3:3" s="7" customFormat="1" x14ac:dyDescent="0.2">
      <c r="C920" s="10"/>
    </row>
    <row r="921" spans="3:3" s="7" customFormat="1" x14ac:dyDescent="0.2">
      <c r="C921" s="10"/>
    </row>
    <row r="922" spans="3:3" s="7" customFormat="1" x14ac:dyDescent="0.2">
      <c r="C922" s="10"/>
    </row>
    <row r="923" spans="3:3" s="7" customFormat="1" x14ac:dyDescent="0.2">
      <c r="C923" s="10"/>
    </row>
    <row r="924" spans="3:3" s="7" customFormat="1" x14ac:dyDescent="0.2">
      <c r="C924" s="10"/>
    </row>
    <row r="925" spans="3:3" s="7" customFormat="1" x14ac:dyDescent="0.2">
      <c r="C925" s="10"/>
    </row>
    <row r="926" spans="3:3" s="7" customFormat="1" x14ac:dyDescent="0.2">
      <c r="C926" s="10"/>
    </row>
    <row r="927" spans="3:3" s="7" customFormat="1" x14ac:dyDescent="0.2">
      <c r="C927" s="10"/>
    </row>
    <row r="928" spans="3:3" s="7" customFormat="1" x14ac:dyDescent="0.2">
      <c r="C928" s="10"/>
    </row>
    <row r="929" spans="3:3" s="7" customFormat="1" x14ac:dyDescent="0.2">
      <c r="C929" s="10"/>
    </row>
    <row r="930" spans="3:3" s="7" customFormat="1" x14ac:dyDescent="0.2">
      <c r="C930" s="10"/>
    </row>
    <row r="931" spans="3:3" s="7" customFormat="1" x14ac:dyDescent="0.2">
      <c r="C931" s="10"/>
    </row>
    <row r="932" spans="3:3" s="7" customFormat="1" x14ac:dyDescent="0.2">
      <c r="C932" s="10"/>
    </row>
    <row r="933" spans="3:3" s="7" customFormat="1" x14ac:dyDescent="0.2">
      <c r="C933" s="10"/>
    </row>
    <row r="934" spans="3:3" s="7" customFormat="1" x14ac:dyDescent="0.2">
      <c r="C934" s="10"/>
    </row>
    <row r="935" spans="3:3" s="7" customFormat="1" x14ac:dyDescent="0.2">
      <c r="C935" s="10"/>
    </row>
    <row r="936" spans="3:3" s="7" customFormat="1" x14ac:dyDescent="0.2">
      <c r="C936" s="10"/>
    </row>
    <row r="937" spans="3:3" s="7" customFormat="1" x14ac:dyDescent="0.2">
      <c r="C937" s="10"/>
    </row>
    <row r="938" spans="3:3" s="7" customFormat="1" x14ac:dyDescent="0.2">
      <c r="C938" s="10"/>
    </row>
    <row r="939" spans="3:3" s="7" customFormat="1" x14ac:dyDescent="0.2">
      <c r="C939" s="10"/>
    </row>
    <row r="940" spans="3:3" s="7" customFormat="1" x14ac:dyDescent="0.2">
      <c r="C940" s="10"/>
    </row>
    <row r="941" spans="3:3" s="7" customFormat="1" x14ac:dyDescent="0.2">
      <c r="C941" s="10"/>
    </row>
    <row r="942" spans="3:3" s="7" customFormat="1" x14ac:dyDescent="0.2">
      <c r="C942" s="10"/>
    </row>
    <row r="943" spans="3:3" s="7" customFormat="1" x14ac:dyDescent="0.2">
      <c r="C943" s="10"/>
    </row>
    <row r="944" spans="3:3" s="7" customFormat="1" x14ac:dyDescent="0.2">
      <c r="C944" s="10"/>
    </row>
    <row r="945" spans="3:3" s="7" customFormat="1" x14ac:dyDescent="0.2">
      <c r="C945" s="10"/>
    </row>
    <row r="946" spans="3:3" s="7" customFormat="1" x14ac:dyDescent="0.2">
      <c r="C946" s="10"/>
    </row>
    <row r="947" spans="3:3" s="7" customFormat="1" x14ac:dyDescent="0.2">
      <c r="C947" s="10"/>
    </row>
    <row r="948" spans="3:3" s="7" customFormat="1" x14ac:dyDescent="0.2">
      <c r="C948" s="10"/>
    </row>
    <row r="949" spans="3:3" s="7" customFormat="1" x14ac:dyDescent="0.2">
      <c r="C949" s="10"/>
    </row>
    <row r="950" spans="3:3" s="7" customFormat="1" x14ac:dyDescent="0.2">
      <c r="C950" s="10"/>
    </row>
    <row r="951" spans="3:3" s="7" customFormat="1" x14ac:dyDescent="0.2">
      <c r="C951" s="10"/>
    </row>
    <row r="952" spans="3:3" s="7" customFormat="1" x14ac:dyDescent="0.2">
      <c r="C952" s="10"/>
    </row>
    <row r="953" spans="3:3" s="7" customFormat="1" x14ac:dyDescent="0.2">
      <c r="C953" s="10"/>
    </row>
    <row r="954" spans="3:3" s="7" customFormat="1" x14ac:dyDescent="0.2">
      <c r="C954" s="10"/>
    </row>
    <row r="955" spans="3:3" s="7" customFormat="1" x14ac:dyDescent="0.2">
      <c r="C955" s="10"/>
    </row>
    <row r="956" spans="3:3" s="7" customFormat="1" x14ac:dyDescent="0.2">
      <c r="C956" s="10"/>
    </row>
    <row r="957" spans="3:3" s="7" customFormat="1" x14ac:dyDescent="0.2">
      <c r="C957" s="10"/>
    </row>
    <row r="958" spans="3:3" s="7" customFormat="1" x14ac:dyDescent="0.2">
      <c r="C958" s="10"/>
    </row>
    <row r="959" spans="3:3" s="7" customFormat="1" x14ac:dyDescent="0.2">
      <c r="C959" s="10"/>
    </row>
    <row r="960" spans="3:3" s="7" customFormat="1" x14ac:dyDescent="0.2">
      <c r="C960" s="10"/>
    </row>
    <row r="961" spans="3:3" s="7" customFormat="1" x14ac:dyDescent="0.2">
      <c r="C961" s="10"/>
    </row>
    <row r="962" spans="3:3" s="7" customFormat="1" x14ac:dyDescent="0.2">
      <c r="C962" s="10"/>
    </row>
    <row r="963" spans="3:3" s="7" customFormat="1" x14ac:dyDescent="0.2">
      <c r="C963" s="10"/>
    </row>
    <row r="964" spans="3:3" s="7" customFormat="1" x14ac:dyDescent="0.2">
      <c r="C964" s="10"/>
    </row>
    <row r="965" spans="3:3" s="7" customFormat="1" x14ac:dyDescent="0.2">
      <c r="C965" s="10"/>
    </row>
    <row r="966" spans="3:3" s="7" customFormat="1" x14ac:dyDescent="0.2">
      <c r="C966" s="10"/>
    </row>
    <row r="967" spans="3:3" s="7" customFormat="1" x14ac:dyDescent="0.2">
      <c r="C967" s="10"/>
    </row>
    <row r="968" spans="3:3" s="7" customFormat="1" x14ac:dyDescent="0.2">
      <c r="C968" s="10"/>
    </row>
    <row r="969" spans="3:3" s="7" customFormat="1" x14ac:dyDescent="0.2">
      <c r="C969" s="10"/>
    </row>
    <row r="970" spans="3:3" s="7" customFormat="1" x14ac:dyDescent="0.2">
      <c r="C970" s="10"/>
    </row>
    <row r="971" spans="3:3" s="7" customFormat="1" x14ac:dyDescent="0.2">
      <c r="C971" s="10"/>
    </row>
    <row r="972" spans="3:3" s="7" customFormat="1" x14ac:dyDescent="0.2">
      <c r="C972" s="10"/>
    </row>
    <row r="973" spans="3:3" s="7" customFormat="1" x14ac:dyDescent="0.2">
      <c r="C973" s="10"/>
    </row>
    <row r="974" spans="3:3" s="7" customFormat="1" x14ac:dyDescent="0.2">
      <c r="C974" s="10"/>
    </row>
    <row r="975" spans="3:3" s="7" customFormat="1" x14ac:dyDescent="0.2">
      <c r="C975" s="10"/>
    </row>
    <row r="976" spans="3:3" s="7" customFormat="1" x14ac:dyDescent="0.2">
      <c r="C976" s="10"/>
    </row>
    <row r="977" spans="3:3" s="7" customFormat="1" x14ac:dyDescent="0.2">
      <c r="C977" s="10"/>
    </row>
    <row r="978" spans="3:3" s="7" customFormat="1" x14ac:dyDescent="0.2">
      <c r="C978" s="10"/>
    </row>
    <row r="979" spans="3:3" s="7" customFormat="1" x14ac:dyDescent="0.2">
      <c r="C979" s="10"/>
    </row>
    <row r="980" spans="3:3" s="7" customFormat="1" x14ac:dyDescent="0.2">
      <c r="C980" s="10"/>
    </row>
    <row r="981" spans="3:3" s="7" customFormat="1" x14ac:dyDescent="0.2">
      <c r="C981" s="10"/>
    </row>
    <row r="982" spans="3:3" s="7" customFormat="1" x14ac:dyDescent="0.2">
      <c r="C982" s="10"/>
    </row>
    <row r="983" spans="3:3" s="7" customFormat="1" x14ac:dyDescent="0.2">
      <c r="C983" s="10"/>
    </row>
    <row r="984" spans="3:3" s="7" customFormat="1" x14ac:dyDescent="0.2">
      <c r="C984" s="10"/>
    </row>
    <row r="985" spans="3:3" s="7" customFormat="1" x14ac:dyDescent="0.2">
      <c r="C985" s="10"/>
    </row>
    <row r="986" spans="3:3" s="7" customFormat="1" x14ac:dyDescent="0.2">
      <c r="C986" s="10"/>
    </row>
    <row r="987" spans="3:3" s="7" customFormat="1" x14ac:dyDescent="0.2">
      <c r="C987" s="10"/>
    </row>
    <row r="988" spans="3:3" s="7" customFormat="1" x14ac:dyDescent="0.2">
      <c r="C988" s="10"/>
    </row>
    <row r="989" spans="3:3" s="7" customFormat="1" x14ac:dyDescent="0.2">
      <c r="C989" s="10"/>
    </row>
    <row r="990" spans="3:3" s="7" customFormat="1" x14ac:dyDescent="0.2">
      <c r="C990" s="10"/>
    </row>
    <row r="991" spans="3:3" s="7" customFormat="1" x14ac:dyDescent="0.2">
      <c r="C991" s="10"/>
    </row>
    <row r="992" spans="3:3" s="7" customFormat="1" x14ac:dyDescent="0.2">
      <c r="C992" s="10"/>
    </row>
    <row r="993" spans="3:3" s="7" customFormat="1" x14ac:dyDescent="0.2">
      <c r="C993" s="10"/>
    </row>
    <row r="994" spans="3:3" s="7" customFormat="1" x14ac:dyDescent="0.2">
      <c r="C994" s="10"/>
    </row>
    <row r="995" spans="3:3" s="7" customFormat="1" x14ac:dyDescent="0.2">
      <c r="C995" s="10"/>
    </row>
    <row r="996" spans="3:3" s="7" customFormat="1" x14ac:dyDescent="0.2">
      <c r="C996" s="10"/>
    </row>
    <row r="997" spans="3:3" s="7" customFormat="1" x14ac:dyDescent="0.2">
      <c r="C997" s="10"/>
    </row>
    <row r="998" spans="3:3" s="7" customFormat="1" x14ac:dyDescent="0.2">
      <c r="C998" s="10"/>
    </row>
    <row r="999" spans="3:3" s="7" customFormat="1" x14ac:dyDescent="0.2">
      <c r="C999" s="10"/>
    </row>
    <row r="1000" spans="3:3" s="7" customFormat="1" x14ac:dyDescent="0.2">
      <c r="C1000" s="10"/>
    </row>
    <row r="1001" spans="3:3" s="7" customFormat="1" x14ac:dyDescent="0.2">
      <c r="C1001" s="10"/>
    </row>
    <row r="1002" spans="3:3" s="7" customFormat="1" x14ac:dyDescent="0.2">
      <c r="C1002" s="10"/>
    </row>
    <row r="1003" spans="3:3" s="7" customFormat="1" x14ac:dyDescent="0.2">
      <c r="C1003" s="10"/>
    </row>
    <row r="1004" spans="3:3" s="7" customFormat="1" x14ac:dyDescent="0.2">
      <c r="C1004" s="10"/>
    </row>
    <row r="1005" spans="3:3" s="7" customFormat="1" x14ac:dyDescent="0.2">
      <c r="C1005" s="10"/>
    </row>
    <row r="1006" spans="3:3" s="7" customFormat="1" x14ac:dyDescent="0.2">
      <c r="C1006" s="10"/>
    </row>
    <row r="1007" spans="3:3" s="7" customFormat="1" x14ac:dyDescent="0.2">
      <c r="C1007" s="10"/>
    </row>
    <row r="1008" spans="3:3" s="7" customFormat="1" x14ac:dyDescent="0.2">
      <c r="C1008" s="10"/>
    </row>
    <row r="1009" spans="3:3" s="7" customFormat="1" x14ac:dyDescent="0.2">
      <c r="C1009" s="10"/>
    </row>
    <row r="1010" spans="3:3" s="7" customFormat="1" x14ac:dyDescent="0.2">
      <c r="C1010" s="10"/>
    </row>
    <row r="1011" spans="3:3" s="7" customFormat="1" x14ac:dyDescent="0.2">
      <c r="C1011" s="10"/>
    </row>
    <row r="1012" spans="3:3" s="7" customFormat="1" x14ac:dyDescent="0.2">
      <c r="C1012" s="10"/>
    </row>
    <row r="1013" spans="3:3" s="7" customFormat="1" x14ac:dyDescent="0.2">
      <c r="C1013" s="10"/>
    </row>
    <row r="1014" spans="3:3" s="7" customFormat="1" x14ac:dyDescent="0.2">
      <c r="C1014" s="10"/>
    </row>
    <row r="1015" spans="3:3" s="7" customFormat="1" x14ac:dyDescent="0.2">
      <c r="C1015" s="10"/>
    </row>
    <row r="1016" spans="3:3" s="7" customFormat="1" x14ac:dyDescent="0.2">
      <c r="C1016" s="10"/>
    </row>
    <row r="1017" spans="3:3" s="7" customFormat="1" x14ac:dyDescent="0.2">
      <c r="C1017" s="10"/>
    </row>
    <row r="1018" spans="3:3" s="7" customFormat="1" x14ac:dyDescent="0.2">
      <c r="C1018" s="10"/>
    </row>
    <row r="1019" spans="3:3" s="7" customFormat="1" x14ac:dyDescent="0.2">
      <c r="C1019" s="10"/>
    </row>
    <row r="1020" spans="3:3" s="7" customFormat="1" x14ac:dyDescent="0.2">
      <c r="C1020" s="10"/>
    </row>
    <row r="1021" spans="3:3" s="7" customFormat="1" x14ac:dyDescent="0.2">
      <c r="C1021" s="10"/>
    </row>
    <row r="1022" spans="3:3" s="7" customFormat="1" x14ac:dyDescent="0.2">
      <c r="C1022" s="10"/>
    </row>
    <row r="1023" spans="3:3" s="7" customFormat="1" x14ac:dyDescent="0.2">
      <c r="C1023" s="10"/>
    </row>
    <row r="1024" spans="3:3" s="7" customFormat="1" x14ac:dyDescent="0.2">
      <c r="C1024" s="10"/>
    </row>
    <row r="1025" spans="3:3" s="7" customFormat="1" x14ac:dyDescent="0.2">
      <c r="C1025" s="10"/>
    </row>
    <row r="1026" spans="3:3" s="7" customFormat="1" x14ac:dyDescent="0.2">
      <c r="C1026" s="10"/>
    </row>
    <row r="1027" spans="3:3" s="7" customFormat="1" x14ac:dyDescent="0.2">
      <c r="C1027" s="10"/>
    </row>
    <row r="1028" spans="3:3" s="7" customFormat="1" x14ac:dyDescent="0.2">
      <c r="C1028" s="10"/>
    </row>
    <row r="1029" spans="3:3" s="7" customFormat="1" x14ac:dyDescent="0.2">
      <c r="C1029" s="10"/>
    </row>
    <row r="1030" spans="3:3" s="7" customFormat="1" x14ac:dyDescent="0.2">
      <c r="C1030" s="10"/>
    </row>
    <row r="1031" spans="3:3" s="7" customFormat="1" x14ac:dyDescent="0.2">
      <c r="C1031" s="10"/>
    </row>
    <row r="1032" spans="3:3" s="7" customFormat="1" x14ac:dyDescent="0.2">
      <c r="C1032" s="10"/>
    </row>
    <row r="1033" spans="3:3" s="7" customFormat="1" x14ac:dyDescent="0.2">
      <c r="C1033" s="10"/>
    </row>
    <row r="1034" spans="3:3" s="7" customFormat="1" x14ac:dyDescent="0.2">
      <c r="C1034" s="10"/>
    </row>
    <row r="1035" spans="3:3" s="7" customFormat="1" x14ac:dyDescent="0.2">
      <c r="C1035" s="10"/>
    </row>
    <row r="1036" spans="3:3" s="7" customFormat="1" x14ac:dyDescent="0.2">
      <c r="C1036" s="10"/>
    </row>
    <row r="1037" spans="3:3" s="7" customFormat="1" x14ac:dyDescent="0.2">
      <c r="C1037" s="10"/>
    </row>
    <row r="1038" spans="3:3" s="7" customFormat="1" x14ac:dyDescent="0.2">
      <c r="C1038" s="10"/>
    </row>
    <row r="1039" spans="3:3" s="7" customFormat="1" x14ac:dyDescent="0.2">
      <c r="C1039" s="10"/>
    </row>
    <row r="1040" spans="3:3" s="7" customFormat="1" x14ac:dyDescent="0.2">
      <c r="C1040" s="10"/>
    </row>
    <row r="1041" spans="3:3" s="7" customFormat="1" x14ac:dyDescent="0.2">
      <c r="C1041" s="10"/>
    </row>
    <row r="1042" spans="3:3" s="7" customFormat="1" x14ac:dyDescent="0.2">
      <c r="C1042" s="10"/>
    </row>
    <row r="1043" spans="3:3" s="7" customFormat="1" x14ac:dyDescent="0.2">
      <c r="C1043" s="10"/>
    </row>
    <row r="1044" spans="3:3" s="7" customFormat="1" x14ac:dyDescent="0.2">
      <c r="C1044" s="10"/>
    </row>
    <row r="1045" spans="3:3" s="7" customFormat="1" x14ac:dyDescent="0.2">
      <c r="C1045" s="10"/>
    </row>
    <row r="1046" spans="3:3" s="7" customFormat="1" x14ac:dyDescent="0.2">
      <c r="C1046" s="10"/>
    </row>
    <row r="1047" spans="3:3" s="7" customFormat="1" x14ac:dyDescent="0.2">
      <c r="C1047" s="10"/>
    </row>
    <row r="1048" spans="3:3" s="7" customFormat="1" x14ac:dyDescent="0.2">
      <c r="C1048" s="10"/>
    </row>
    <row r="1049" spans="3:3" s="7" customFormat="1" x14ac:dyDescent="0.2">
      <c r="C1049" s="10"/>
    </row>
    <row r="1050" spans="3:3" s="7" customFormat="1" x14ac:dyDescent="0.2">
      <c r="C1050" s="10"/>
    </row>
    <row r="1051" spans="3:3" s="7" customFormat="1" x14ac:dyDescent="0.2">
      <c r="C1051" s="10"/>
    </row>
    <row r="1052" spans="3:3" s="7" customFormat="1" x14ac:dyDescent="0.2">
      <c r="C1052" s="10"/>
    </row>
    <row r="1053" spans="3:3" s="7" customFormat="1" x14ac:dyDescent="0.2">
      <c r="C1053" s="10"/>
    </row>
    <row r="1054" spans="3:3" s="7" customFormat="1" x14ac:dyDescent="0.2">
      <c r="C1054" s="10"/>
    </row>
    <row r="1055" spans="3:3" s="7" customFormat="1" x14ac:dyDescent="0.2">
      <c r="C1055" s="10"/>
    </row>
    <row r="1056" spans="3:3" s="7" customFormat="1" x14ac:dyDescent="0.2">
      <c r="C1056" s="10"/>
    </row>
    <row r="1057" spans="3:3" s="7" customFormat="1" x14ac:dyDescent="0.2">
      <c r="C1057" s="10"/>
    </row>
    <row r="1058" spans="3:3" s="7" customFormat="1" x14ac:dyDescent="0.2">
      <c r="C1058" s="10"/>
    </row>
    <row r="1059" spans="3:3" s="7" customFormat="1" x14ac:dyDescent="0.2">
      <c r="C1059" s="10"/>
    </row>
    <row r="1060" spans="3:3" s="7" customFormat="1" x14ac:dyDescent="0.2">
      <c r="C1060" s="10"/>
    </row>
    <row r="1061" spans="3:3" s="7" customFormat="1" x14ac:dyDescent="0.2">
      <c r="C1061" s="10"/>
    </row>
    <row r="1062" spans="3:3" s="7" customFormat="1" x14ac:dyDescent="0.2">
      <c r="C1062" s="10"/>
    </row>
    <row r="1063" spans="3:3" s="7" customFormat="1" x14ac:dyDescent="0.2">
      <c r="C1063" s="10"/>
    </row>
    <row r="1064" spans="3:3" s="7" customFormat="1" x14ac:dyDescent="0.2">
      <c r="C1064" s="10"/>
    </row>
    <row r="1065" spans="3:3" s="7" customFormat="1" x14ac:dyDescent="0.2">
      <c r="C1065" s="10"/>
    </row>
    <row r="1066" spans="3:3" s="7" customFormat="1" x14ac:dyDescent="0.2">
      <c r="C1066" s="10"/>
    </row>
    <row r="1067" spans="3:3" s="7" customFormat="1" x14ac:dyDescent="0.2">
      <c r="C1067" s="10"/>
    </row>
    <row r="1068" spans="3:3" s="7" customFormat="1" x14ac:dyDescent="0.2">
      <c r="C1068" s="10"/>
    </row>
    <row r="1069" spans="3:3" s="7" customFormat="1" x14ac:dyDescent="0.2">
      <c r="C1069" s="10"/>
    </row>
    <row r="1070" spans="3:3" s="7" customFormat="1" x14ac:dyDescent="0.2">
      <c r="C1070" s="10"/>
    </row>
    <row r="1071" spans="3:3" s="7" customFormat="1" x14ac:dyDescent="0.2">
      <c r="C1071" s="10"/>
    </row>
    <row r="1072" spans="3:3" s="7" customFormat="1" x14ac:dyDescent="0.2">
      <c r="C1072" s="10"/>
    </row>
    <row r="1073" spans="3:3" s="7" customFormat="1" x14ac:dyDescent="0.2">
      <c r="C1073" s="10"/>
    </row>
    <row r="1074" spans="3:3" s="7" customFormat="1" x14ac:dyDescent="0.2">
      <c r="C1074" s="10"/>
    </row>
    <row r="1075" spans="3:3" s="7" customFormat="1" x14ac:dyDescent="0.2">
      <c r="C1075" s="10"/>
    </row>
    <row r="1076" spans="3:3" s="7" customFormat="1" x14ac:dyDescent="0.2">
      <c r="C1076" s="10"/>
    </row>
    <row r="1077" spans="3:3" s="7" customFormat="1" x14ac:dyDescent="0.2">
      <c r="C1077" s="10"/>
    </row>
    <row r="1078" spans="3:3" s="7" customFormat="1" x14ac:dyDescent="0.2">
      <c r="C1078" s="10"/>
    </row>
    <row r="1079" spans="3:3" s="7" customFormat="1" x14ac:dyDescent="0.2">
      <c r="C1079" s="10"/>
    </row>
    <row r="1080" spans="3:3" s="7" customFormat="1" x14ac:dyDescent="0.2">
      <c r="C1080" s="10"/>
    </row>
    <row r="1081" spans="3:3" s="7" customFormat="1" x14ac:dyDescent="0.2">
      <c r="C1081" s="10"/>
    </row>
    <row r="1082" spans="3:3" s="7" customFormat="1" x14ac:dyDescent="0.2">
      <c r="C1082" s="10"/>
    </row>
    <row r="1083" spans="3:3" s="7" customFormat="1" x14ac:dyDescent="0.2">
      <c r="C1083" s="10"/>
    </row>
    <row r="1084" spans="3:3" s="7" customFormat="1" x14ac:dyDescent="0.2">
      <c r="C1084" s="10"/>
    </row>
    <row r="1085" spans="3:3" s="7" customFormat="1" x14ac:dyDescent="0.2">
      <c r="C1085" s="10"/>
    </row>
    <row r="1086" spans="3:3" s="7" customFormat="1" x14ac:dyDescent="0.2">
      <c r="C1086" s="10"/>
    </row>
    <row r="1087" spans="3:3" s="7" customFormat="1" x14ac:dyDescent="0.2">
      <c r="C1087" s="10"/>
    </row>
    <row r="1088" spans="3:3" s="7" customFormat="1" x14ac:dyDescent="0.2">
      <c r="C1088" s="10"/>
    </row>
    <row r="1089" spans="3:3" s="7" customFormat="1" x14ac:dyDescent="0.2">
      <c r="C1089" s="10"/>
    </row>
    <row r="1090" spans="3:3" s="7" customFormat="1" x14ac:dyDescent="0.2">
      <c r="C1090" s="10"/>
    </row>
    <row r="1091" spans="3:3" s="7" customFormat="1" x14ac:dyDescent="0.2">
      <c r="C1091" s="10"/>
    </row>
    <row r="1092" spans="3:3" s="7" customFormat="1" x14ac:dyDescent="0.2">
      <c r="C1092" s="10"/>
    </row>
    <row r="1093" spans="3:3" s="7" customFormat="1" x14ac:dyDescent="0.2">
      <c r="C1093" s="10"/>
    </row>
    <row r="1094" spans="3:3" s="7" customFormat="1" x14ac:dyDescent="0.2">
      <c r="C1094" s="10"/>
    </row>
    <row r="1095" spans="3:3" s="7" customFormat="1" x14ac:dyDescent="0.2">
      <c r="C1095" s="10"/>
    </row>
    <row r="1096" spans="3:3" s="7" customFormat="1" x14ac:dyDescent="0.2">
      <c r="C1096" s="10"/>
    </row>
    <row r="1097" spans="3:3" s="7" customFormat="1" x14ac:dyDescent="0.2">
      <c r="C1097" s="10"/>
    </row>
    <row r="1098" spans="3:3" s="7" customFormat="1" x14ac:dyDescent="0.2">
      <c r="C1098" s="10"/>
    </row>
    <row r="1099" spans="3:3" s="7" customFormat="1" x14ac:dyDescent="0.2">
      <c r="C1099" s="10"/>
    </row>
    <row r="1100" spans="3:3" s="7" customFormat="1" x14ac:dyDescent="0.2">
      <c r="C1100" s="10"/>
    </row>
    <row r="1101" spans="3:3" s="7" customFormat="1" x14ac:dyDescent="0.2">
      <c r="C1101" s="10"/>
    </row>
    <row r="1102" spans="3:3" s="7" customFormat="1" x14ac:dyDescent="0.2">
      <c r="C1102" s="10"/>
    </row>
    <row r="1103" spans="3:3" s="7" customFormat="1" x14ac:dyDescent="0.2">
      <c r="C1103" s="10"/>
    </row>
    <row r="1104" spans="3:3" s="7" customFormat="1" x14ac:dyDescent="0.2">
      <c r="C1104" s="10"/>
    </row>
    <row r="1105" spans="3:3" s="7" customFormat="1" x14ac:dyDescent="0.2">
      <c r="C1105" s="10"/>
    </row>
    <row r="1106" spans="3:3" s="7" customFormat="1" x14ac:dyDescent="0.2">
      <c r="C1106" s="10"/>
    </row>
    <row r="1107" spans="3:3" s="7" customFormat="1" x14ac:dyDescent="0.2">
      <c r="C1107" s="10"/>
    </row>
    <row r="1108" spans="3:3" s="7" customFormat="1" x14ac:dyDescent="0.2">
      <c r="C1108" s="10"/>
    </row>
    <row r="1109" spans="3:3" s="7" customFormat="1" x14ac:dyDescent="0.2">
      <c r="C1109" s="10"/>
    </row>
    <row r="1110" spans="3:3" s="7" customFormat="1" x14ac:dyDescent="0.2">
      <c r="C1110" s="10"/>
    </row>
    <row r="1111" spans="3:3" s="7" customFormat="1" x14ac:dyDescent="0.2">
      <c r="C1111" s="10"/>
    </row>
    <row r="1112" spans="3:3" s="7" customFormat="1" x14ac:dyDescent="0.2">
      <c r="C1112" s="10"/>
    </row>
    <row r="1113" spans="3:3" s="7" customFormat="1" x14ac:dyDescent="0.2">
      <c r="C1113" s="10"/>
    </row>
    <row r="1114" spans="3:3" s="7" customFormat="1" x14ac:dyDescent="0.2">
      <c r="C1114" s="10"/>
    </row>
    <row r="1115" spans="3:3" s="7" customFormat="1" x14ac:dyDescent="0.2">
      <c r="C1115" s="10"/>
    </row>
    <row r="1116" spans="3:3" s="7" customFormat="1" x14ac:dyDescent="0.2">
      <c r="C1116" s="10"/>
    </row>
    <row r="1117" spans="3:3" s="7" customFormat="1" x14ac:dyDescent="0.2">
      <c r="C1117" s="10"/>
    </row>
    <row r="1118" spans="3:3" s="7" customFormat="1" x14ac:dyDescent="0.2">
      <c r="C1118" s="10"/>
    </row>
    <row r="1119" spans="3:3" s="7" customFormat="1" x14ac:dyDescent="0.2">
      <c r="C1119" s="10"/>
    </row>
    <row r="1120" spans="3:3" s="7" customFormat="1" x14ac:dyDescent="0.2">
      <c r="C1120" s="10"/>
    </row>
    <row r="1121" spans="3:3" s="7" customFormat="1" x14ac:dyDescent="0.2">
      <c r="C1121" s="10"/>
    </row>
    <row r="1122" spans="3:3" s="7" customFormat="1" x14ac:dyDescent="0.2">
      <c r="C1122" s="10"/>
    </row>
    <row r="1123" spans="3:3" s="7" customFormat="1" x14ac:dyDescent="0.2">
      <c r="C1123" s="10"/>
    </row>
    <row r="1124" spans="3:3" s="7" customFormat="1" x14ac:dyDescent="0.2">
      <c r="C1124" s="10"/>
    </row>
    <row r="1125" spans="3:3" s="7" customFormat="1" x14ac:dyDescent="0.2">
      <c r="C1125" s="10"/>
    </row>
    <row r="1126" spans="3:3" s="7" customFormat="1" x14ac:dyDescent="0.2">
      <c r="C1126" s="10"/>
    </row>
    <row r="1127" spans="3:3" s="7" customFormat="1" x14ac:dyDescent="0.2">
      <c r="C1127" s="10"/>
    </row>
    <row r="1128" spans="3:3" s="7" customFormat="1" x14ac:dyDescent="0.2">
      <c r="C1128" s="10"/>
    </row>
    <row r="1129" spans="3:3" s="7" customFormat="1" x14ac:dyDescent="0.2">
      <c r="C1129" s="10"/>
    </row>
    <row r="1130" spans="3:3" s="7" customFormat="1" x14ac:dyDescent="0.2">
      <c r="C1130" s="10"/>
    </row>
    <row r="1131" spans="3:3" s="7" customFormat="1" x14ac:dyDescent="0.2">
      <c r="C1131" s="10"/>
    </row>
    <row r="1132" spans="3:3" s="7" customFormat="1" x14ac:dyDescent="0.2">
      <c r="C1132" s="10"/>
    </row>
    <row r="1133" spans="3:3" s="7" customFormat="1" x14ac:dyDescent="0.2">
      <c r="C1133" s="10"/>
    </row>
    <row r="1134" spans="3:3" s="7" customFormat="1" x14ac:dyDescent="0.2">
      <c r="C1134" s="10"/>
    </row>
    <row r="1135" spans="3:3" s="7" customFormat="1" x14ac:dyDescent="0.2">
      <c r="C1135" s="10"/>
    </row>
    <row r="1136" spans="3:3" s="7" customFormat="1" x14ac:dyDescent="0.2">
      <c r="C1136" s="10"/>
    </row>
    <row r="1137" spans="3:3" s="7" customFormat="1" x14ac:dyDescent="0.2">
      <c r="C1137" s="10"/>
    </row>
    <row r="1138" spans="3:3" s="7" customFormat="1" x14ac:dyDescent="0.2">
      <c r="C1138" s="10"/>
    </row>
    <row r="1139" spans="3:3" s="7" customFormat="1" x14ac:dyDescent="0.2">
      <c r="C1139" s="10"/>
    </row>
    <row r="1140" spans="3:3" s="7" customFormat="1" x14ac:dyDescent="0.2">
      <c r="C1140" s="10"/>
    </row>
    <row r="1141" spans="3:3" s="7" customFormat="1" x14ac:dyDescent="0.2">
      <c r="C1141" s="10"/>
    </row>
    <row r="1142" spans="3:3" s="7" customFormat="1" x14ac:dyDescent="0.2">
      <c r="C1142" s="10"/>
    </row>
    <row r="1143" spans="3:3" s="7" customFormat="1" x14ac:dyDescent="0.2">
      <c r="C1143" s="10"/>
    </row>
    <row r="1144" spans="3:3" s="7" customFormat="1" x14ac:dyDescent="0.2">
      <c r="C1144" s="10"/>
    </row>
    <row r="1145" spans="3:3" s="7" customFormat="1" x14ac:dyDescent="0.2">
      <c r="C1145" s="10"/>
    </row>
    <row r="1146" spans="3:3" s="7" customFormat="1" x14ac:dyDescent="0.2">
      <c r="C1146" s="10"/>
    </row>
    <row r="1147" spans="3:3" s="7" customFormat="1" x14ac:dyDescent="0.2">
      <c r="C1147" s="10"/>
    </row>
    <row r="1148" spans="3:3" s="7" customFormat="1" x14ac:dyDescent="0.2">
      <c r="C1148" s="10"/>
    </row>
    <row r="1149" spans="3:3" s="7" customFormat="1" x14ac:dyDescent="0.2">
      <c r="C1149" s="10"/>
    </row>
    <row r="1150" spans="3:3" s="7" customFormat="1" x14ac:dyDescent="0.2">
      <c r="C1150" s="10"/>
    </row>
    <row r="1151" spans="3:3" s="7" customFormat="1" x14ac:dyDescent="0.2">
      <c r="C1151" s="10"/>
    </row>
    <row r="1152" spans="3:3" s="7" customFormat="1" x14ac:dyDescent="0.2">
      <c r="C1152" s="10"/>
    </row>
    <row r="1153" spans="3:3" s="7" customFormat="1" x14ac:dyDescent="0.2">
      <c r="C1153" s="10"/>
    </row>
    <row r="1154" spans="3:3" s="7" customFormat="1" x14ac:dyDescent="0.2">
      <c r="C1154" s="10"/>
    </row>
    <row r="1155" spans="3:3" s="7" customFormat="1" x14ac:dyDescent="0.2">
      <c r="C1155" s="10"/>
    </row>
    <row r="1156" spans="3:3" s="7" customFormat="1" x14ac:dyDescent="0.2">
      <c r="C1156" s="10"/>
    </row>
    <row r="1157" spans="3:3" s="7" customFormat="1" x14ac:dyDescent="0.2">
      <c r="C1157" s="10"/>
    </row>
    <row r="1158" spans="3:3" s="7" customFormat="1" x14ac:dyDescent="0.2">
      <c r="C1158" s="10"/>
    </row>
    <row r="1159" spans="3:3" s="7" customFormat="1" x14ac:dyDescent="0.2">
      <c r="C1159" s="10"/>
    </row>
    <row r="1160" spans="3:3" s="7" customFormat="1" x14ac:dyDescent="0.2">
      <c r="C1160" s="10"/>
    </row>
    <row r="1161" spans="3:3" s="7" customFormat="1" x14ac:dyDescent="0.2">
      <c r="C1161" s="10"/>
    </row>
    <row r="1162" spans="3:3" s="7" customFormat="1" x14ac:dyDescent="0.2">
      <c r="C1162" s="10"/>
    </row>
    <row r="1163" spans="3:3" s="7" customFormat="1" x14ac:dyDescent="0.2">
      <c r="C1163" s="10"/>
    </row>
    <row r="1164" spans="3:3" s="7" customFormat="1" x14ac:dyDescent="0.2">
      <c r="C1164" s="10"/>
    </row>
    <row r="1165" spans="3:3" s="7" customFormat="1" x14ac:dyDescent="0.2">
      <c r="C1165" s="10"/>
    </row>
    <row r="1166" spans="3:3" s="7" customFormat="1" x14ac:dyDescent="0.2">
      <c r="C1166" s="10"/>
    </row>
    <row r="1167" spans="3:3" s="7" customFormat="1" x14ac:dyDescent="0.2">
      <c r="C1167" s="10"/>
    </row>
    <row r="1168" spans="3:3" s="7" customFormat="1" x14ac:dyDescent="0.2">
      <c r="C1168" s="10"/>
    </row>
    <row r="1169" spans="3:3" s="7" customFormat="1" x14ac:dyDescent="0.2">
      <c r="C1169" s="10"/>
    </row>
    <row r="1170" spans="3:3" s="7" customFormat="1" x14ac:dyDescent="0.2">
      <c r="C1170" s="10"/>
    </row>
    <row r="1171" spans="3:3" s="7" customFormat="1" x14ac:dyDescent="0.2">
      <c r="C1171" s="10"/>
    </row>
    <row r="1172" spans="3:3" s="7" customFormat="1" x14ac:dyDescent="0.2">
      <c r="C1172" s="10"/>
    </row>
    <row r="1173" spans="3:3" s="7" customFormat="1" x14ac:dyDescent="0.2">
      <c r="C1173" s="10"/>
    </row>
    <row r="1174" spans="3:3" s="7" customFormat="1" x14ac:dyDescent="0.2">
      <c r="C1174" s="10"/>
    </row>
    <row r="1175" spans="3:3" s="7" customFormat="1" x14ac:dyDescent="0.2">
      <c r="C1175" s="10"/>
    </row>
    <row r="1176" spans="3:3" s="7" customFormat="1" x14ac:dyDescent="0.2">
      <c r="C1176" s="10"/>
    </row>
    <row r="1177" spans="3:3" s="7" customFormat="1" x14ac:dyDescent="0.2">
      <c r="C1177" s="10"/>
    </row>
    <row r="1178" spans="3:3" s="7" customFormat="1" x14ac:dyDescent="0.2">
      <c r="C1178" s="10"/>
    </row>
    <row r="1179" spans="3:3" s="7" customFormat="1" x14ac:dyDescent="0.2">
      <c r="C1179" s="10"/>
    </row>
    <row r="1180" spans="3:3" s="7" customFormat="1" x14ac:dyDescent="0.2">
      <c r="C1180" s="10"/>
    </row>
    <row r="1181" spans="3:3" s="7" customFormat="1" x14ac:dyDescent="0.2">
      <c r="C1181" s="10"/>
    </row>
    <row r="1182" spans="3:3" s="7" customFormat="1" x14ac:dyDescent="0.2">
      <c r="C1182" s="10"/>
    </row>
    <row r="1183" spans="3:3" s="7" customFormat="1" x14ac:dyDescent="0.2">
      <c r="C1183" s="10"/>
    </row>
    <row r="1184" spans="3:3" s="7" customFormat="1" x14ac:dyDescent="0.2">
      <c r="C1184" s="10"/>
    </row>
    <row r="1185" spans="3:3" s="7" customFormat="1" x14ac:dyDescent="0.2">
      <c r="C1185" s="10"/>
    </row>
    <row r="1186" spans="3:3" s="7" customFormat="1" x14ac:dyDescent="0.2">
      <c r="C1186" s="10"/>
    </row>
    <row r="1187" spans="3:3" s="7" customFormat="1" x14ac:dyDescent="0.2">
      <c r="C1187" s="10"/>
    </row>
    <row r="1188" spans="3:3" s="7" customFormat="1" x14ac:dyDescent="0.2">
      <c r="C1188" s="10"/>
    </row>
    <row r="1189" spans="3:3" s="7" customFormat="1" x14ac:dyDescent="0.2">
      <c r="C1189" s="10"/>
    </row>
    <row r="1190" spans="3:3" s="7" customFormat="1" x14ac:dyDescent="0.2">
      <c r="C1190" s="10"/>
    </row>
    <row r="1191" spans="3:3" s="7" customFormat="1" x14ac:dyDescent="0.2">
      <c r="C1191" s="10"/>
    </row>
    <row r="1192" spans="3:3" s="7" customFormat="1" x14ac:dyDescent="0.2">
      <c r="C1192" s="10"/>
    </row>
    <row r="1193" spans="3:3" s="7" customFormat="1" x14ac:dyDescent="0.2">
      <c r="C1193" s="10"/>
    </row>
    <row r="1194" spans="3:3" s="7" customFormat="1" x14ac:dyDescent="0.2">
      <c r="C1194" s="10"/>
    </row>
    <row r="1195" spans="3:3" s="7" customFormat="1" x14ac:dyDescent="0.2">
      <c r="C1195" s="10"/>
    </row>
    <row r="1196" spans="3:3" s="7" customFormat="1" x14ac:dyDescent="0.2">
      <c r="C1196" s="10"/>
    </row>
    <row r="1197" spans="3:3" s="7" customFormat="1" x14ac:dyDescent="0.2">
      <c r="C1197" s="10"/>
    </row>
    <row r="1198" spans="3:3" s="7" customFormat="1" x14ac:dyDescent="0.2">
      <c r="C1198" s="10"/>
    </row>
    <row r="1199" spans="3:3" s="7" customFormat="1" x14ac:dyDescent="0.2">
      <c r="C1199" s="10"/>
    </row>
    <row r="1200" spans="3:3" s="7" customFormat="1" x14ac:dyDescent="0.2">
      <c r="C1200" s="10"/>
    </row>
    <row r="1201" spans="3:3" s="7" customFormat="1" x14ac:dyDescent="0.2">
      <c r="C1201" s="10"/>
    </row>
    <row r="1202" spans="3:3" s="7" customFormat="1" x14ac:dyDescent="0.2">
      <c r="C1202" s="10"/>
    </row>
    <row r="1203" spans="3:3" s="7" customFormat="1" x14ac:dyDescent="0.2">
      <c r="C1203" s="10"/>
    </row>
    <row r="1204" spans="3:3" s="7" customFormat="1" x14ac:dyDescent="0.2">
      <c r="C1204" s="10"/>
    </row>
    <row r="1205" spans="3:3" s="7" customFormat="1" x14ac:dyDescent="0.2">
      <c r="C1205" s="10"/>
    </row>
    <row r="1206" spans="3:3" s="7" customFormat="1" x14ac:dyDescent="0.2">
      <c r="C1206" s="10"/>
    </row>
    <row r="1207" spans="3:3" s="7" customFormat="1" x14ac:dyDescent="0.2">
      <c r="C1207" s="10"/>
    </row>
    <row r="1208" spans="3:3" s="7" customFormat="1" x14ac:dyDescent="0.2">
      <c r="C1208" s="10"/>
    </row>
    <row r="1209" spans="3:3" s="7" customFormat="1" x14ac:dyDescent="0.2">
      <c r="C1209" s="10"/>
    </row>
  </sheetData>
  <mergeCells count="19">
    <mergeCell ref="B2:G2"/>
    <mergeCell ref="H12:J13"/>
    <mergeCell ref="H15:L15"/>
    <mergeCell ref="B18:F18"/>
    <mergeCell ref="B20:C20"/>
    <mergeCell ref="H14:K14"/>
    <mergeCell ref="D15:E15"/>
    <mergeCell ref="B28:E28"/>
    <mergeCell ref="B3:G3"/>
    <mergeCell ref="B6:G6"/>
    <mergeCell ref="B8:G8"/>
    <mergeCell ref="B12:G12"/>
    <mergeCell ref="B13:F13"/>
    <mergeCell ref="F16:G16"/>
    <mergeCell ref="D16:E16"/>
    <mergeCell ref="B16:C16"/>
    <mergeCell ref="B11:F11"/>
    <mergeCell ref="C4:E4"/>
    <mergeCell ref="B14:F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C2C06-E7D0-4CDD-91BA-2C88CFAF107B}">
  <dimension ref="B1:F17"/>
  <sheetViews>
    <sheetView workbookViewId="0">
      <selection activeCell="I11" sqref="I11"/>
    </sheetView>
  </sheetViews>
  <sheetFormatPr baseColWidth="10" defaultColWidth="10.7109375" defaultRowHeight="12.75" x14ac:dyDescent="0.2"/>
  <cols>
    <col min="1" max="1" width="3.7109375" style="1" customWidth="1"/>
    <col min="2" max="2" width="30.42578125" style="1" customWidth="1"/>
    <col min="3" max="3" width="6.28515625" style="1" bestFit="1" customWidth="1"/>
    <col min="4" max="4" width="19.42578125" style="1" customWidth="1"/>
    <col min="5" max="5" width="23.42578125" style="1" customWidth="1"/>
    <col min="6" max="6" width="15.7109375" style="1" customWidth="1"/>
    <col min="7" max="16384" width="10.7109375" style="1"/>
  </cols>
  <sheetData>
    <row r="1" spans="2:6" ht="13.5" thickBot="1" x14ac:dyDescent="0.25"/>
    <row r="2" spans="2:6" ht="16.5" thickBot="1" x14ac:dyDescent="0.25">
      <c r="B2" s="8" t="s">
        <v>1</v>
      </c>
      <c r="C2" s="125"/>
      <c r="D2" s="126"/>
      <c r="E2" s="127"/>
    </row>
    <row r="4" spans="2:6" ht="13.5" thickBot="1" x14ac:dyDescent="0.25">
      <c r="B4" s="51" t="s">
        <v>47</v>
      </c>
    </row>
    <row r="5" spans="2:6" ht="39" thickBot="1" x14ac:dyDescent="0.25">
      <c r="B5" s="60" t="s">
        <v>11</v>
      </c>
      <c r="C5" s="61" t="s">
        <v>3</v>
      </c>
      <c r="D5" s="62" t="s">
        <v>4</v>
      </c>
      <c r="E5" s="62" t="s">
        <v>5</v>
      </c>
      <c r="F5" s="63" t="s">
        <v>12</v>
      </c>
    </row>
    <row r="6" spans="2:6" ht="20.25" customHeight="1" x14ac:dyDescent="0.2">
      <c r="B6" s="77" t="s">
        <v>38</v>
      </c>
      <c r="C6" s="79">
        <v>7</v>
      </c>
      <c r="D6" s="52"/>
      <c r="E6" s="52"/>
      <c r="F6" s="53"/>
    </row>
    <row r="7" spans="2:6" ht="25.5" customHeight="1" x14ac:dyDescent="0.2">
      <c r="B7" s="78" t="s">
        <v>39</v>
      </c>
      <c r="C7" s="75">
        <v>7</v>
      </c>
      <c r="D7" s="13"/>
      <c r="E7" s="13"/>
      <c r="F7" s="56"/>
    </row>
    <row r="8" spans="2:6" ht="27.75" customHeight="1" x14ac:dyDescent="0.2">
      <c r="B8" s="78" t="s">
        <v>40</v>
      </c>
      <c r="C8" s="75">
        <v>7</v>
      </c>
      <c r="D8" s="13"/>
      <c r="E8" s="13"/>
      <c r="F8" s="56"/>
    </row>
    <row r="9" spans="2:6" x14ac:dyDescent="0.2">
      <c r="B9" s="78" t="s">
        <v>41</v>
      </c>
      <c r="C9" s="75">
        <v>7</v>
      </c>
      <c r="D9" s="13"/>
      <c r="E9" s="13"/>
      <c r="F9" s="56"/>
    </row>
    <row r="10" spans="2:6" ht="54.75" customHeight="1" thickBot="1" x14ac:dyDescent="0.25">
      <c r="B10" s="96" t="s">
        <v>46</v>
      </c>
      <c r="C10" s="97">
        <v>7</v>
      </c>
      <c r="D10" s="98"/>
      <c r="E10" s="98"/>
      <c r="F10" s="99"/>
    </row>
    <row r="11" spans="2:6" ht="30.75" customHeight="1" x14ac:dyDescent="0.2">
      <c r="B11" s="102" t="s">
        <v>49</v>
      </c>
      <c r="C11" s="103">
        <v>7</v>
      </c>
      <c r="D11" s="104"/>
      <c r="E11" s="104"/>
      <c r="F11" s="105"/>
    </row>
    <row r="12" spans="2:6" x14ac:dyDescent="0.2">
      <c r="B12" s="78" t="s">
        <v>50</v>
      </c>
      <c r="C12" s="75">
        <v>7</v>
      </c>
      <c r="D12" s="13"/>
      <c r="E12" s="13"/>
      <c r="F12" s="56"/>
    </row>
    <row r="13" spans="2:6" x14ac:dyDescent="0.2">
      <c r="B13" s="78" t="s">
        <v>51</v>
      </c>
      <c r="C13" s="75">
        <v>7</v>
      </c>
      <c r="D13" s="13"/>
      <c r="E13" s="13"/>
      <c r="F13" s="56"/>
    </row>
    <row r="14" spans="2:6" ht="13.5" thickBot="1" x14ac:dyDescent="0.25">
      <c r="B14" s="106" t="s">
        <v>52</v>
      </c>
      <c r="C14" s="107">
        <v>7</v>
      </c>
      <c r="D14" s="20"/>
      <c r="E14" s="20"/>
      <c r="F14" s="59"/>
    </row>
    <row r="15" spans="2:6" x14ac:dyDescent="0.2">
      <c r="B15" s="100"/>
      <c r="C15" s="101"/>
      <c r="D15" s="52"/>
      <c r="E15" s="52"/>
      <c r="F15" s="53"/>
    </row>
    <row r="16" spans="2:6" x14ac:dyDescent="0.2">
      <c r="B16" s="54"/>
      <c r="C16" s="55"/>
      <c r="D16" s="13"/>
      <c r="E16" s="13"/>
      <c r="F16" s="56"/>
    </row>
    <row r="17" spans="2:6" ht="13.5" thickBot="1" x14ac:dyDescent="0.25">
      <c r="B17" s="57"/>
      <c r="C17" s="58"/>
      <c r="D17" s="20"/>
      <c r="E17" s="20"/>
      <c r="F17" s="59"/>
    </row>
  </sheetData>
  <mergeCells count="1"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46"/>
  <sheetViews>
    <sheetView showGridLines="0" zoomScale="90" zoomScaleNormal="90" workbookViewId="0">
      <selection activeCell="F33" sqref="F33"/>
    </sheetView>
  </sheetViews>
  <sheetFormatPr baseColWidth="10" defaultColWidth="11.42578125" defaultRowHeight="12.75" x14ac:dyDescent="0.2"/>
  <cols>
    <col min="1" max="1" width="4" style="5" customWidth="1"/>
    <col min="2" max="2" width="18.28515625" style="5" customWidth="1"/>
    <col min="3" max="3" width="31.28515625" style="5" customWidth="1"/>
    <col min="4" max="4" width="15.42578125" style="5" customWidth="1"/>
    <col min="5" max="5" width="8.85546875" style="4" customWidth="1"/>
    <col min="6" max="6" width="13.5703125" style="4" customWidth="1"/>
    <col min="7" max="7" width="10.28515625" style="4" customWidth="1"/>
    <col min="8" max="8" width="13.28515625" style="5" customWidth="1"/>
    <col min="9" max="9" width="1.42578125" style="5" customWidth="1"/>
    <col min="10" max="10" width="2.42578125" style="5" customWidth="1"/>
    <col min="11" max="11" width="23.7109375" style="5" customWidth="1"/>
    <col min="12" max="12" width="12.28515625" style="5" customWidth="1"/>
    <col min="13" max="13" width="14" style="5" customWidth="1"/>
    <col min="14" max="14" width="23.28515625" style="5" customWidth="1"/>
    <col min="15" max="15" width="17.28515625" style="5" customWidth="1"/>
    <col min="16" max="16" width="20.85546875" style="5" customWidth="1"/>
    <col min="17" max="17" width="2.42578125" style="5" customWidth="1"/>
    <col min="18" max="18" width="23.5703125" style="5" customWidth="1"/>
    <col min="19" max="16384" width="11.42578125" style="5"/>
  </cols>
  <sheetData>
    <row r="2" spans="2:18" ht="24.6" customHeight="1" thickBot="1" x14ac:dyDescent="0.3">
      <c r="B2" s="130" t="s">
        <v>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2:18" ht="19.5" customHeight="1" thickBot="1" x14ac:dyDescent="0.25">
      <c r="B3" s="145"/>
      <c r="C3" s="145"/>
      <c r="D3" s="145"/>
      <c r="E3" s="145"/>
    </row>
    <row r="4" spans="2:18" ht="15" customHeight="1" thickBot="1" x14ac:dyDescent="0.25">
      <c r="B4" s="8" t="s">
        <v>1</v>
      </c>
      <c r="C4" s="125"/>
      <c r="D4" s="126"/>
      <c r="E4" s="126"/>
      <c r="F4" s="127"/>
    </row>
    <row r="5" spans="2:18" ht="15.75" customHeight="1" x14ac:dyDescent="0.2">
      <c r="B5" s="145"/>
      <c r="C5" s="145"/>
      <c r="D5" s="145"/>
      <c r="E5" s="145"/>
      <c r="K5" s="146"/>
      <c r="L5" s="146"/>
      <c r="M5" s="146"/>
    </row>
    <row r="6" spans="2:18" x14ac:dyDescent="0.2">
      <c r="B6" s="81" t="s">
        <v>43</v>
      </c>
      <c r="C6" s="81"/>
      <c r="D6" s="81"/>
      <c r="E6" s="81"/>
      <c r="K6" s="5" t="s">
        <v>48</v>
      </c>
    </row>
    <row r="7" spans="2:18" x14ac:dyDescent="0.2">
      <c r="B7" s="81"/>
      <c r="C7" s="81"/>
      <c r="D7" s="81"/>
      <c r="E7" s="81"/>
    </row>
    <row r="8" spans="2:18" ht="47.25" customHeight="1" x14ac:dyDescent="0.2">
      <c r="B8" s="25"/>
      <c r="C8" s="26"/>
      <c r="D8" s="26"/>
      <c r="E8" s="27"/>
      <c r="I8" s="82"/>
      <c r="K8" s="28" t="s">
        <v>30</v>
      </c>
      <c r="L8" s="85" t="s">
        <v>31</v>
      </c>
      <c r="M8" s="85" t="s">
        <v>32</v>
      </c>
      <c r="N8" s="85" t="s">
        <v>56</v>
      </c>
      <c r="O8" s="85" t="s">
        <v>55</v>
      </c>
      <c r="P8" s="84" t="s">
        <v>59</v>
      </c>
      <c r="R8" s="85" t="s">
        <v>35</v>
      </c>
    </row>
    <row r="9" spans="2:18" ht="27.75" customHeight="1" x14ac:dyDescent="0.2">
      <c r="B9" s="28" t="s">
        <v>14</v>
      </c>
      <c r="C9" s="29" t="s">
        <v>18</v>
      </c>
      <c r="I9" s="82"/>
      <c r="K9" s="92" t="s">
        <v>54</v>
      </c>
      <c r="L9" s="86"/>
      <c r="M9" s="87"/>
      <c r="N9" s="91">
        <v>50</v>
      </c>
      <c r="O9" s="86"/>
      <c r="P9" s="83">
        <f>N9*O9*10</f>
        <v>0</v>
      </c>
      <c r="R9" s="87"/>
    </row>
    <row r="10" spans="2:18" ht="15" customHeight="1" thickBot="1" x14ac:dyDescent="0.25">
      <c r="B10" s="22">
        <v>1</v>
      </c>
      <c r="C10" s="23" t="s">
        <v>15</v>
      </c>
      <c r="I10" s="82"/>
      <c r="N10" s="137" t="s">
        <v>60</v>
      </c>
      <c r="O10" s="138"/>
      <c r="P10" s="90">
        <f>SUM(P9:P9)</f>
        <v>0</v>
      </c>
    </row>
    <row r="11" spans="2:18" ht="15" customHeight="1" thickTop="1" x14ac:dyDescent="0.2">
      <c r="B11" s="22">
        <v>2</v>
      </c>
      <c r="C11" s="23" t="s">
        <v>15</v>
      </c>
      <c r="I11" s="82"/>
    </row>
    <row r="12" spans="2:18" ht="15" customHeight="1" x14ac:dyDescent="0.2">
      <c r="B12" s="22">
        <v>3</v>
      </c>
      <c r="C12" s="24"/>
      <c r="I12" s="82"/>
    </row>
    <row r="13" spans="2:18" ht="15" customHeight="1" x14ac:dyDescent="0.2">
      <c r="B13" s="22">
        <v>4</v>
      </c>
      <c r="C13" s="24"/>
      <c r="I13" s="82"/>
    </row>
    <row r="14" spans="2:18" ht="15" customHeight="1" x14ac:dyDescent="0.2">
      <c r="B14" s="22">
        <v>5</v>
      </c>
      <c r="C14" s="24"/>
      <c r="I14" s="82"/>
    </row>
    <row r="15" spans="2:18" ht="15" customHeight="1" x14ac:dyDescent="0.2">
      <c r="B15" s="22">
        <v>6</v>
      </c>
      <c r="C15" s="24"/>
      <c r="I15" s="82"/>
      <c r="K15" s="80"/>
      <c r="L15" s="80"/>
      <c r="M15" s="80"/>
      <c r="N15" s="80"/>
      <c r="O15" s="80"/>
      <c r="P15" s="80"/>
      <c r="Q15" s="80"/>
      <c r="R15" s="80"/>
    </row>
    <row r="16" spans="2:18" ht="15" customHeight="1" x14ac:dyDescent="0.2">
      <c r="B16" s="22">
        <v>7</v>
      </c>
      <c r="C16" s="24"/>
      <c r="I16" s="82"/>
    </row>
    <row r="17" spans="2:10" ht="15" customHeight="1" x14ac:dyDescent="0.2">
      <c r="B17" s="22">
        <v>8</v>
      </c>
      <c r="C17" s="24"/>
      <c r="I17" s="82"/>
    </row>
    <row r="18" spans="2:10" ht="15" customHeight="1" x14ac:dyDescent="0.2">
      <c r="B18" s="22">
        <v>9</v>
      </c>
      <c r="C18" s="24"/>
      <c r="I18" s="82"/>
    </row>
    <row r="19" spans="2:10" ht="15" customHeight="1" x14ac:dyDescent="0.2">
      <c r="B19" s="22">
        <v>10</v>
      </c>
      <c r="C19" s="24"/>
      <c r="I19" s="82"/>
    </row>
    <row r="20" spans="2:10" ht="15" customHeight="1" thickBot="1" x14ac:dyDescent="0.25">
      <c r="B20" s="47" t="s">
        <v>16</v>
      </c>
      <c r="C20" s="45">
        <f>SUM(C12:C19)</f>
        <v>0</v>
      </c>
      <c r="I20" s="82"/>
    </row>
    <row r="21" spans="2:10" ht="15" customHeight="1" thickTop="1" x14ac:dyDescent="0.2">
      <c r="B21" s="46" t="s">
        <v>17</v>
      </c>
      <c r="C21" s="43">
        <v>0.5</v>
      </c>
      <c r="D21" s="48">
        <f>C20*C21</f>
        <v>0</v>
      </c>
      <c r="E21" s="27"/>
      <c r="I21" s="82"/>
    </row>
    <row r="22" spans="2:10" x14ac:dyDescent="0.2">
      <c r="I22" s="82"/>
    </row>
    <row r="23" spans="2:10" ht="25.5" x14ac:dyDescent="0.2">
      <c r="B23" s="28" t="s">
        <v>19</v>
      </c>
      <c r="C23" s="30"/>
      <c r="D23" s="28"/>
      <c r="E23" s="28" t="s">
        <v>20</v>
      </c>
      <c r="F23" s="28" t="s">
        <v>21</v>
      </c>
      <c r="G23" s="28" t="s">
        <v>14</v>
      </c>
      <c r="H23" s="28" t="s">
        <v>7</v>
      </c>
      <c r="I23" s="82"/>
    </row>
    <row r="24" spans="2:10" ht="26.65" customHeight="1" x14ac:dyDescent="0.2">
      <c r="B24" s="31" t="s">
        <v>22</v>
      </c>
      <c r="C24" s="32"/>
      <c r="D24" s="33" t="s">
        <v>23</v>
      </c>
      <c r="E24" s="34">
        <v>4</v>
      </c>
      <c r="F24" s="34">
        <v>2</v>
      </c>
      <c r="G24" s="34">
        <v>8</v>
      </c>
      <c r="H24" s="35">
        <f>C24*E24*F24*G24</f>
        <v>0</v>
      </c>
      <c r="I24" s="82"/>
      <c r="J24" s="80"/>
    </row>
    <row r="25" spans="2:10" ht="25.5" x14ac:dyDescent="0.2">
      <c r="B25" s="31" t="s">
        <v>24</v>
      </c>
      <c r="C25" s="32"/>
      <c r="D25" s="33" t="s">
        <v>25</v>
      </c>
      <c r="E25" s="34"/>
      <c r="F25" s="34">
        <v>2</v>
      </c>
      <c r="G25" s="34">
        <v>8</v>
      </c>
      <c r="H25" s="35">
        <f>C25*F25*G25</f>
        <v>0</v>
      </c>
      <c r="I25" s="82"/>
    </row>
    <row r="26" spans="2:10" ht="25.5" x14ac:dyDescent="0.2">
      <c r="B26" s="31" t="s">
        <v>26</v>
      </c>
      <c r="C26" s="32"/>
      <c r="D26" s="33" t="s">
        <v>27</v>
      </c>
      <c r="E26" s="34"/>
      <c r="F26" s="34"/>
      <c r="G26" s="34">
        <v>8</v>
      </c>
      <c r="H26" s="35">
        <f>C26*G26</f>
        <v>0</v>
      </c>
      <c r="I26" s="82"/>
    </row>
    <row r="27" spans="2:10" ht="15" customHeight="1" thickBot="1" x14ac:dyDescent="0.25">
      <c r="B27" s="139" t="s">
        <v>16</v>
      </c>
      <c r="C27" s="140"/>
      <c r="D27" s="140"/>
      <c r="E27" s="140"/>
      <c r="F27" s="140"/>
      <c r="G27" s="141"/>
      <c r="H27" s="45">
        <f>SUM(H24:H26)</f>
        <v>0</v>
      </c>
      <c r="I27" s="82"/>
    </row>
    <row r="28" spans="2:10" ht="15" customHeight="1" thickTop="1" x14ac:dyDescent="0.2">
      <c r="F28" s="42" t="s">
        <v>17</v>
      </c>
      <c r="G28" s="43">
        <v>0.5</v>
      </c>
      <c r="H28" s="44">
        <f>H27*G28</f>
        <v>0</v>
      </c>
      <c r="I28" s="82"/>
    </row>
    <row r="29" spans="2:10" ht="15" customHeight="1" x14ac:dyDescent="0.2">
      <c r="I29" s="82"/>
    </row>
    <row r="30" spans="2:10" ht="13.15" customHeight="1" x14ac:dyDescent="0.2">
      <c r="B30" s="142" t="s">
        <v>28</v>
      </c>
      <c r="C30" s="143"/>
      <c r="D30" s="144"/>
      <c r="I30" s="82"/>
    </row>
    <row r="31" spans="2:10" ht="16.149999999999999" customHeight="1" x14ac:dyDescent="0.2">
      <c r="B31" s="36" t="str">
        <f>C9</f>
        <v>Serviceavtale (nivå 1)</v>
      </c>
      <c r="C31" s="36"/>
      <c r="D31" s="37">
        <f>D21</f>
        <v>0</v>
      </c>
      <c r="I31" s="82"/>
    </row>
    <row r="32" spans="2:10" ht="16.149999999999999" customHeight="1" x14ac:dyDescent="0.2">
      <c r="B32" s="36" t="str">
        <f>B23</f>
        <v>Akutt tilkalling (nivå 0)</v>
      </c>
      <c r="C32" s="36"/>
      <c r="D32" s="37">
        <f>H28</f>
        <v>0</v>
      </c>
      <c r="I32" s="82"/>
    </row>
    <row r="33" spans="2:9" ht="16.149999999999999" customHeight="1" thickBot="1" x14ac:dyDescent="0.25">
      <c r="B33" s="38" t="s">
        <v>63</v>
      </c>
      <c r="C33" s="39"/>
      <c r="D33" s="40">
        <f>SUM(D31:D32)*7</f>
        <v>0</v>
      </c>
      <c r="I33" s="82"/>
    </row>
    <row r="34" spans="2:9" ht="16.149999999999999" customHeight="1" thickTop="1" x14ac:dyDescent="0.2">
      <c r="I34" s="82"/>
    </row>
    <row r="35" spans="2:9" x14ac:dyDescent="0.2">
      <c r="B35" s="132" t="s">
        <v>29</v>
      </c>
      <c r="C35" s="132"/>
      <c r="D35" s="132"/>
      <c r="E35" s="132"/>
      <c r="F35" s="132"/>
      <c r="G35" s="132"/>
      <c r="I35" s="82"/>
    </row>
    <row r="36" spans="2:9" x14ac:dyDescent="0.2">
      <c r="I36" s="82"/>
    </row>
    <row r="37" spans="2:9" x14ac:dyDescent="0.2">
      <c r="I37" s="82"/>
    </row>
    <row r="38" spans="2:9" x14ac:dyDescent="0.2">
      <c r="C38" s="41"/>
      <c r="I38" s="82"/>
    </row>
    <row r="39" spans="2:9" x14ac:dyDescent="0.2">
      <c r="I39" s="82"/>
    </row>
    <row r="40" spans="2:9" x14ac:dyDescent="0.2">
      <c r="I40" s="82"/>
    </row>
    <row r="43" spans="2:9" ht="13.15" customHeight="1" x14ac:dyDescent="0.2"/>
    <row r="44" spans="2:9" ht="13.15" customHeight="1" x14ac:dyDescent="0.2"/>
    <row r="45" spans="2:9" ht="13.15" customHeight="1" x14ac:dyDescent="0.2"/>
    <row r="46" spans="2:9" ht="13.15" customHeight="1" x14ac:dyDescent="0.2"/>
  </sheetData>
  <mergeCells count="9">
    <mergeCell ref="N10:O10"/>
    <mergeCell ref="B2:R2"/>
    <mergeCell ref="B27:G27"/>
    <mergeCell ref="B30:D30"/>
    <mergeCell ref="B35:G35"/>
    <mergeCell ref="B3:E3"/>
    <mergeCell ref="C4:F4"/>
    <mergeCell ref="B5:E5"/>
    <mergeCell ref="K5:M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804A5-F703-461D-9700-C3457DB673A5}">
  <dimension ref="B2:H14"/>
  <sheetViews>
    <sheetView workbookViewId="0">
      <selection activeCell="C34" sqref="C34"/>
    </sheetView>
  </sheetViews>
  <sheetFormatPr baseColWidth="10" defaultColWidth="10.7109375" defaultRowHeight="12.75" x14ac:dyDescent="0.2"/>
  <cols>
    <col min="1" max="1" width="3.5703125" style="5" customWidth="1"/>
    <col min="2" max="3" width="26.28515625" style="5" customWidth="1"/>
    <col min="4" max="4" width="33" style="5" customWidth="1"/>
    <col min="5" max="5" width="18" style="5" customWidth="1"/>
    <col min="6" max="7" width="17" style="5" customWidth="1"/>
    <col min="8" max="8" width="3.28515625" style="4" customWidth="1"/>
    <col min="9" max="16384" width="10.7109375" style="5"/>
  </cols>
  <sheetData>
    <row r="2" spans="2:8" ht="18.75" thickBot="1" x14ac:dyDescent="0.25">
      <c r="B2" s="147" t="s">
        <v>37</v>
      </c>
      <c r="C2" s="147"/>
      <c r="D2" s="147"/>
      <c r="E2" s="147"/>
      <c r="F2" s="147"/>
      <c r="G2" s="147"/>
      <c r="H2" s="147"/>
    </row>
    <row r="3" spans="2:8" ht="13.5" thickBot="1" x14ac:dyDescent="0.25"/>
    <row r="4" spans="2:8" ht="16.5" thickBot="1" x14ac:dyDescent="0.25">
      <c r="B4" s="8" t="s">
        <v>1</v>
      </c>
      <c r="C4" s="148"/>
      <c r="D4" s="149"/>
      <c r="E4" s="149"/>
      <c r="F4" s="150"/>
      <c r="H4" s="5"/>
    </row>
    <row r="5" spans="2:8" ht="13.5" thickBot="1" x14ac:dyDescent="0.25"/>
    <row r="6" spans="2:8" ht="51" x14ac:dyDescent="0.2">
      <c r="B6" s="49" t="s">
        <v>30</v>
      </c>
      <c r="C6" s="65" t="s">
        <v>31</v>
      </c>
      <c r="D6" s="50" t="s">
        <v>32</v>
      </c>
      <c r="E6" s="50" t="s">
        <v>33</v>
      </c>
      <c r="F6" s="50" t="s">
        <v>34</v>
      </c>
      <c r="G6" s="50" t="s">
        <v>35</v>
      </c>
      <c r="H6" s="5"/>
    </row>
    <row r="7" spans="2:8" x14ac:dyDescent="0.2">
      <c r="B7" s="2"/>
      <c r="C7" s="2"/>
      <c r="D7" s="2"/>
      <c r="E7" s="3"/>
      <c r="F7" s="6">
        <v>0</v>
      </c>
      <c r="G7" s="6"/>
      <c r="H7" s="5"/>
    </row>
    <row r="8" spans="2:8" x14ac:dyDescent="0.2">
      <c r="B8" s="2"/>
      <c r="C8" s="2"/>
      <c r="D8" s="2"/>
      <c r="E8" s="64"/>
      <c r="F8" s="6">
        <v>0</v>
      </c>
      <c r="G8" s="6"/>
      <c r="H8" s="5"/>
    </row>
    <row r="9" spans="2:8" x14ac:dyDescent="0.2">
      <c r="B9" s="2"/>
      <c r="C9" s="2"/>
      <c r="D9" s="2"/>
      <c r="E9" s="64"/>
      <c r="F9" s="6">
        <v>0</v>
      </c>
      <c r="G9" s="6"/>
      <c r="H9" s="5"/>
    </row>
    <row r="10" spans="2:8" x14ac:dyDescent="0.2">
      <c r="B10" s="2"/>
      <c r="C10" s="2"/>
      <c r="D10" s="2"/>
      <c r="E10" s="64"/>
      <c r="F10" s="6">
        <v>0</v>
      </c>
      <c r="G10" s="6"/>
      <c r="H10" s="5"/>
    </row>
    <row r="11" spans="2:8" x14ac:dyDescent="0.2">
      <c r="B11" s="2"/>
      <c r="C11" s="2"/>
      <c r="D11" s="2"/>
      <c r="E11" s="64"/>
      <c r="F11" s="6">
        <v>0</v>
      </c>
      <c r="G11" s="6"/>
      <c r="H11" s="5"/>
    </row>
    <row r="12" spans="2:8" x14ac:dyDescent="0.2">
      <c r="E12" s="70" t="s">
        <v>36</v>
      </c>
      <c r="F12" s="71">
        <f>SUM(F7:F11)</f>
        <v>0</v>
      </c>
    </row>
    <row r="14" spans="2:8" ht="12.75" customHeight="1" x14ac:dyDescent="0.2">
      <c r="B14" s="146" t="s">
        <v>45</v>
      </c>
      <c r="C14" s="146"/>
      <c r="D14" s="146"/>
      <c r="E14" s="146"/>
      <c r="F14" s="146"/>
      <c r="G14" s="146"/>
      <c r="H14" s="146"/>
    </row>
  </sheetData>
  <mergeCells count="3">
    <mergeCell ref="B2:H2"/>
    <mergeCell ref="B14:H14"/>
    <mergeCell ref="C4:F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mer xmlns="9887853c-4fac-47a0-bf82-6d527bc2f92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237F5BD3162489136DBF906DEAE17" ma:contentTypeVersion="10" ma:contentTypeDescription="Create a new document." ma:contentTypeScope="" ma:versionID="9242611d5cfe46d7feeca2b76bb70c7d">
  <xsd:schema xmlns:xsd="http://www.w3.org/2001/XMLSchema" xmlns:xs="http://www.w3.org/2001/XMLSchema" xmlns:p="http://schemas.microsoft.com/office/2006/metadata/properties" xmlns:ns2="02093ed9-1ac0-42db-ab3e-bd0309dca26d" xmlns:ns3="9887853c-4fac-47a0-bf82-6d527bc2f929" xmlns:ns4="64fab6ef-eb9b-4053-992c-4325aadeb90b" targetNamespace="http://schemas.microsoft.com/office/2006/metadata/properties" ma:root="true" ma:fieldsID="0aa32368698143c53efaf5162365c182" ns2:_="" ns3:_="" ns4:_="">
    <xsd:import namespace="02093ed9-1ac0-42db-ab3e-bd0309dca26d"/>
    <xsd:import namespace="9887853c-4fac-47a0-bf82-6d527bc2f929"/>
    <xsd:import namespace="64fab6ef-eb9b-4053-992c-4325aadeb9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Nummer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93ed9-1ac0-42db-ab3e-bd0309dca2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7853c-4fac-47a0-bf82-6d527bc2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ummer" ma:index="13" nillable="true" ma:displayName="Nummer" ma:format="Dropdown" ma:internalName="Nummer" ma:percentage="FALSE">
      <xsd:simpleType>
        <xsd:restriction base="dms:Number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ab6ef-eb9b-4053-992c-4325aadeb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9BE347-2ACD-4902-B201-EFAECE53910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B2D2E23-5C2A-4B4E-AE5A-6771818E0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69CCB8-63F9-460E-81AB-BD59555D532C}">
  <ds:schemaRefs>
    <ds:schemaRef ds:uri="http://purl.org/dc/elements/1.1/"/>
    <ds:schemaRef ds:uri="http://schemas.microsoft.com/office/2006/metadata/properties"/>
    <ds:schemaRef ds:uri="02093ed9-1ac0-42db-ab3e-bd0309dca2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33d6d54-dd01-454b-9bc6-31018f6fbe28"/>
    <ds:schemaRef ds:uri="1d095cb3-1b36-47d8-b81d-3ddeb3a9586f"/>
    <ds:schemaRef ds:uri="http://www.w3.org/XML/1998/namespace"/>
    <ds:schemaRef ds:uri="http://purl.org/dc/dcmitype/"/>
    <ds:schemaRef ds:uri="9887853c-4fac-47a0-bf82-6d527bc2f929"/>
  </ds:schemaRefs>
</ds:datastoreItem>
</file>

<file path=customXml/itemProps4.xml><?xml version="1.0" encoding="utf-8"?>
<ds:datastoreItem xmlns:ds="http://schemas.openxmlformats.org/officeDocument/2006/customXml" ds:itemID="{8B5C488D-FC6E-4C0E-88CA-03C3386ED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093ed9-1ac0-42db-ab3e-bd0309dca26d"/>
    <ds:schemaRef ds:uri="9887853c-4fac-47a0-bf82-6d527bc2f929"/>
    <ds:schemaRef ds:uri="64fab6ef-eb9b-4053-992c-4325aadeb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Pris utstyr</vt:lpstr>
      <vt:lpstr>Spesifisering</vt:lpstr>
      <vt:lpstr>LCC </vt:lpstr>
      <vt:lpstr>Forbruksmateriell</vt:lpstr>
    </vt:vector>
  </TitlesOfParts>
  <Manager/>
  <Company>Ahus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DDAN</dc:creator>
  <cp:keywords/>
  <dc:description/>
  <cp:lastModifiedBy>Camilla Voll</cp:lastModifiedBy>
  <cp:revision/>
  <dcterms:created xsi:type="dcterms:W3CDTF">2009-08-27T08:38:30Z</dcterms:created>
  <dcterms:modified xsi:type="dcterms:W3CDTF">2021-01-14T17:03:42Z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0x010100647237F5BD3162489136DBF906DEAE17</vt:lpwstr>
  </property>
</Properties>
</file>