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RAMMEAVTALER\Byggentreprnør REØS\KG til publisering\"/>
    </mc:Choice>
  </mc:AlternateContent>
  <bookViews>
    <workbookView xWindow="0" yWindow="0" windowWidth="25800" windowHeight="6000" activeTab="3"/>
  </bookViews>
  <sheets>
    <sheet name="A1 Maskin JM Timepriser" sheetId="1" r:id="rId1"/>
    <sheet name="B1 Maskin anlegg JM" sheetId="3" r:id="rId2"/>
    <sheet name=" A1 Maskin Dombås timepriser" sheetId="2" r:id="rId3"/>
    <sheet name="B1 Maskin anlegg Dombå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9" i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9" i="2"/>
  <c r="G27" i="3"/>
  <c r="H27" i="3" s="1"/>
  <c r="I27" i="3" s="1"/>
  <c r="G25" i="3"/>
  <c r="H25" i="3" s="1"/>
  <c r="I25" i="3" s="1"/>
  <c r="G24" i="3"/>
  <c r="H24" i="3" s="1"/>
  <c r="I24" i="3" s="1"/>
  <c r="G23" i="3"/>
  <c r="H23" i="3" s="1"/>
  <c r="I23" i="3" s="1"/>
  <c r="G22" i="3"/>
  <c r="H22" i="3" s="1"/>
  <c r="I22" i="3" s="1"/>
  <c r="G20" i="3"/>
  <c r="H20" i="3" s="1"/>
  <c r="I20" i="3" s="1"/>
  <c r="G19" i="3"/>
  <c r="H19" i="3" s="1"/>
  <c r="I19" i="3" s="1"/>
  <c r="G17" i="3"/>
  <c r="H17" i="3" s="1"/>
  <c r="I17" i="3" s="1"/>
  <c r="G16" i="3"/>
  <c r="H16" i="3" s="1"/>
  <c r="I16" i="3" s="1"/>
  <c r="H15" i="3"/>
  <c r="I15" i="3" s="1"/>
  <c r="G15" i="3"/>
  <c r="G14" i="3"/>
  <c r="H14" i="3" s="1"/>
  <c r="I14" i="3" s="1"/>
  <c r="G13" i="3"/>
  <c r="H13" i="3" s="1"/>
  <c r="I13" i="3" s="1"/>
  <c r="G12" i="3"/>
  <c r="H12" i="3" s="1"/>
  <c r="I12" i="3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27" i="4"/>
  <c r="H27" i="4" s="1"/>
  <c r="I27" i="4" s="1"/>
  <c r="G25" i="4"/>
  <c r="H25" i="4" s="1"/>
  <c r="I25" i="4" s="1"/>
  <c r="G24" i="4"/>
  <c r="H24" i="4" s="1"/>
  <c r="I24" i="4" s="1"/>
  <c r="G23" i="4"/>
  <c r="H23" i="4" s="1"/>
  <c r="I23" i="4" s="1"/>
  <c r="G22" i="4"/>
  <c r="H22" i="4" s="1"/>
  <c r="I22" i="4" s="1"/>
  <c r="G20" i="4"/>
  <c r="H20" i="4" s="1"/>
  <c r="I20" i="4" s="1"/>
  <c r="G19" i="4"/>
  <c r="H19" i="4" s="1"/>
  <c r="I19" i="4" s="1"/>
  <c r="G17" i="4"/>
  <c r="H17" i="4" s="1"/>
  <c r="I17" i="4" s="1"/>
  <c r="G16" i="4"/>
  <c r="H16" i="4" s="1"/>
  <c r="I16" i="4" s="1"/>
  <c r="G15" i="4"/>
  <c r="H15" i="4" s="1"/>
  <c r="I15" i="4" s="1"/>
  <c r="G14" i="4"/>
  <c r="H14" i="4" s="1"/>
  <c r="I14" i="4" s="1"/>
  <c r="G13" i="4"/>
  <c r="H13" i="4" s="1"/>
  <c r="I13" i="4" s="1"/>
  <c r="G12" i="4"/>
  <c r="H12" i="4" s="1"/>
  <c r="I12" i="4" s="1"/>
  <c r="G11" i="4"/>
  <c r="H11" i="4" s="1"/>
  <c r="I11" i="4" s="1"/>
  <c r="G10" i="4"/>
  <c r="H10" i="4" s="1"/>
  <c r="I10" i="4" s="1"/>
  <c r="G8" i="4"/>
  <c r="H8" i="4" s="1"/>
  <c r="I8" i="4" s="1"/>
  <c r="G7" i="4"/>
  <c r="H7" i="4" s="1"/>
  <c r="I7" i="4" s="1"/>
  <c r="G9" i="4" l="1"/>
  <c r="H9" i="4" s="1"/>
  <c r="I9" i="4" s="1"/>
  <c r="I28" i="3"/>
  <c r="I28" i="4"/>
  <c r="G31" i="1" l="1"/>
  <c r="G31" i="2"/>
</calcChain>
</file>

<file path=xl/sharedStrings.xml><?xml version="1.0" encoding="utf-8"?>
<sst xmlns="http://schemas.openxmlformats.org/spreadsheetml/2006/main" count="336" uniqueCount="102">
  <si>
    <t>MERK! Alle maskintimer er inkl. fører!</t>
  </si>
  <si>
    <t xml:space="preserve">Parkerte maskintimer uansett maskin: Når maskiner ikke er operative kan de ikke faktures tid for. Gjelder ved parkering i mer enn 30min. </t>
  </si>
  <si>
    <t>NB! Vedr. oppstartskostnader:  Dersom maskin allerede er innenfor et leirområde kan kun 1/2 av oppstartskostand faktureres for oppdraget</t>
  </si>
  <si>
    <t>Transport m/u maskinhenger</t>
  </si>
  <si>
    <t>stk</t>
  </si>
  <si>
    <t>Timepris, gravemaskin inkl. rototilt, inntil 5 tonn</t>
  </si>
  <si>
    <t>Dekker alle type gravemaskin uavhengig av hjul/belter etc.</t>
  </si>
  <si>
    <t>timer</t>
  </si>
  <si>
    <t>time</t>
  </si>
  <si>
    <t>Timepris, gravemaskin inkl. rototilt, 5-12 tonn</t>
  </si>
  <si>
    <t>Timepris, gravemaskin inkl. rototilt,12-20 tonn</t>
  </si>
  <si>
    <t>Lastebil,&lt;10 m³</t>
  </si>
  <si>
    <t>Lastebil, &gt;10 m³</t>
  </si>
  <si>
    <t>Lastebil med henger (begge størrelsene)</t>
  </si>
  <si>
    <t>Henger til lastebil kan faktureres  pr time hengeren er i bruk</t>
  </si>
  <si>
    <t>Timepris, traktor inkl. utstyr</t>
  </si>
  <si>
    <t>NB! Henger til traktor kan faktureres med 10% ekstra pr time når hengeren er i bruk</t>
  </si>
  <si>
    <t>Timepris veihøvel</t>
  </si>
  <si>
    <t>Timepris vals</t>
  </si>
  <si>
    <t>Vegetasjonsrydding</t>
  </si>
  <si>
    <t xml:space="preserve">Maskinell rydding langs veg, klippebredde min 2,0meter </t>
  </si>
  <si>
    <t>km</t>
  </si>
  <si>
    <t xml:space="preserve">m </t>
  </si>
  <si>
    <t>Maskinell rydding av gress- og  mindre krattvekster i baneløpet på skytebanene (mellom standplass og målområdet)</t>
  </si>
  <si>
    <t>m2</t>
  </si>
  <si>
    <t>Vegetasjonsrydding manuelt</t>
  </si>
  <si>
    <t>Mindre skog- og krattrydding langs veier, gjerder og bygninger</t>
  </si>
  <si>
    <t xml:space="preserve">Grøfterens og pussing av veiskulder </t>
  </si>
  <si>
    <t>For mindre oppdrag</t>
  </si>
  <si>
    <t>m</t>
  </si>
  <si>
    <t>Grøfterens og pussing av veiskulder</t>
  </si>
  <si>
    <t>For store oppdrag</t>
  </si>
  <si>
    <t>Mottak av ren asfalt til gjenbruk</t>
  </si>
  <si>
    <t>eks. transport</t>
  </si>
  <si>
    <t>kg</t>
  </si>
  <si>
    <t>tonn</t>
  </si>
  <si>
    <t>Mottak av asfalt med noe subbus etc.</t>
  </si>
  <si>
    <t>Asfaltsaging &lt;10cm</t>
  </si>
  <si>
    <t xml:space="preserve">Alt utstyr og personell inkl. </t>
  </si>
  <si>
    <t>lm</t>
  </si>
  <si>
    <t>Asfaltsaging &gt;10cm</t>
  </si>
  <si>
    <t>Asfalt, AGB11 (120kg/m2)</t>
  </si>
  <si>
    <t>Kun- lapping og mindre reparasjoner, avgrenses mot egen rammeavtale på asfaltering</t>
  </si>
  <si>
    <t>Støvbindig/salting av vei, 800kg salt pr. km vei, veibredde maksimalt 5 meter, ferdig utlagt</t>
  </si>
  <si>
    <t>Utlegging med egnet spredeutstyr inkl. salt</t>
  </si>
  <si>
    <t>NB! Hvis leverandøren har andre maskiner/tjenester etc. kan dette vedlegges som egen prisliste</t>
  </si>
  <si>
    <t>Antall er ikke bindende for uttak, men er kun for evalueringen av anbudskonkurransen</t>
  </si>
  <si>
    <t xml:space="preserve">Det gjøres også oppmerksom på at oppdragsgiver alltid vil godta at tilsvarende produkter blir tilbud der det er oppgitt produktnavn.                                                                                                                                                                                                                                          Dette innebærer også mindre avvik på størrelsene som er oppitt i beskrivelsen, det gjøres da merknad i feltet "Leverandørs merknad"                                                                                                                                                                                        </t>
  </si>
  <si>
    <t>Alle fraksjoner skal dokumenteres uthenting av ved at veieseddel vedlegges faktura.                                                                                                                                                         Samt at de skal være fri for uønskede arter og svartliste arter og metaller over grenseverdier</t>
  </si>
  <si>
    <t>Nr.</t>
  </si>
  <si>
    <t>Benevning</t>
  </si>
  <si>
    <t>Beskrivelse</t>
  </si>
  <si>
    <t>Volum</t>
  </si>
  <si>
    <t>Enhet</t>
  </si>
  <si>
    <t>Netto innpris</t>
  </si>
  <si>
    <r>
      <t>Påslag</t>
    </r>
    <r>
      <rPr>
        <b/>
        <sz val="8"/>
        <color indexed="8"/>
        <rFont val="Arial"/>
        <family val="2"/>
      </rPr>
      <t xml:space="preserve"> (ikke sett inn noe, det overføres automatisk fra H37)</t>
    </r>
  </si>
  <si>
    <t>Pris til                 Forsvarsbygg</t>
  </si>
  <si>
    <t>Sum</t>
  </si>
  <si>
    <t>Leverandørs merknad/ kommentar</t>
  </si>
  <si>
    <t>Fraksjon 16-32 sprengt fjell</t>
  </si>
  <si>
    <t>Se linje 5</t>
  </si>
  <si>
    <r>
      <t>m</t>
    </r>
    <r>
      <rPr>
        <sz val="11"/>
        <color indexed="8"/>
        <rFont val="Garamond"/>
        <family val="1"/>
      </rPr>
      <t>³</t>
    </r>
  </si>
  <si>
    <t>Fraksjon 32-64 Sprengt fjell</t>
  </si>
  <si>
    <t>Fraksjon 02-04 strøsingel (uten salt)</t>
  </si>
  <si>
    <t>Fraksjon 04-12 hagesingel</t>
  </si>
  <si>
    <t>Fraksjon 00-22 grøftepukk</t>
  </si>
  <si>
    <t>Fraksjon 12-22 grøftepukk</t>
  </si>
  <si>
    <t>Knust fjell 0-16mm, til skytebaner ol.</t>
  </si>
  <si>
    <t>Knust fjell 0-32mm,  til skytebaner ol.</t>
  </si>
  <si>
    <t>Rikosjettfrie masser. Knust fjell 2-6mm</t>
  </si>
  <si>
    <t>&lt;10mm. Sanden skal ha en skarp siktekurve, slik at materialet hovedsakelig består av sand mellom 2 og 6 mm. - Sprengt fjell. Se for øvrig linje 5</t>
  </si>
  <si>
    <t>Drensgrus</t>
  </si>
  <si>
    <t>Vekstjord/matjord</t>
  </si>
  <si>
    <t>Kummer og kumdeler</t>
  </si>
  <si>
    <t>Betongkum DN 1200 basal IFS-kum eller tilsvarende</t>
  </si>
  <si>
    <t>Oppsamlingskum med tett bunn og betonglokk + kumlokk m/pakning, diameter:1500mm, dybde: 1500mm, forboret med 110mm inn-/utløp. Innløp 650mm fra bunnen</t>
  </si>
  <si>
    <t>Anleggsrør</t>
  </si>
  <si>
    <t>Plastrør med Ø = 300 mm</t>
  </si>
  <si>
    <t>Plastrør med Ø = 400 mm</t>
  </si>
  <si>
    <t>betongrør med Ø = 600 mm</t>
  </si>
  <si>
    <t>betongrør med Ø = 400 mm</t>
  </si>
  <si>
    <t>Fiberduk</t>
  </si>
  <si>
    <t>Bredde ca. 4 meter, klasse 3</t>
  </si>
  <si>
    <r>
      <t>m</t>
    </r>
    <r>
      <rPr>
        <sz val="11"/>
        <rFont val="Garamond"/>
        <family val="1"/>
      </rPr>
      <t>²</t>
    </r>
  </si>
  <si>
    <t>PÅSLAGSPROSENT MATERIELL</t>
  </si>
  <si>
    <t>%</t>
  </si>
  <si>
    <t>Dersom leverandør ikke fyller ut celle H37 settes påslagsprosent til 0%</t>
  </si>
  <si>
    <t>Prisskjema B-1 - Maskin og anlegg DOMBÅS</t>
  </si>
  <si>
    <t>Lillehammer kommune, samt installasjoner ved Land, Ringsaker og Raufoss</t>
  </si>
  <si>
    <t xml:space="preserve"> Dombås</t>
  </si>
  <si>
    <t xml:space="preserve">Antall er ikke bindende for uttak, men er kun for evalueringen av anbudskonkurransen.  </t>
  </si>
  <si>
    <t>MERK! Oppdragsgiver presiserer at alle poster i prisskjemaet på materiell skal fylles ut (gule felter). Generelle rabattsatser på varegrupper vil således ikke være tilstrekkelig.</t>
  </si>
  <si>
    <t>Kategori</t>
  </si>
  <si>
    <t>Pris</t>
  </si>
  <si>
    <t>Total sum</t>
  </si>
  <si>
    <t>Kommentar</t>
  </si>
  <si>
    <t>Ved parkert lastebil, se spesielt linje 5 og 6</t>
  </si>
  <si>
    <t xml:space="preserve">Prisskjema A1 Maskinentreprenørtjenester - Delområde 1 </t>
  </si>
  <si>
    <t>Prisskjema B-1 - Delområde 1 - Maskin og anlegg Lillehammer kommune, og installasjoner i Ringsaker, Land og Raufoss</t>
  </si>
  <si>
    <t>Prisskjema A1 Maskinentreprenørtjenester - Delområde 1 -</t>
  </si>
  <si>
    <t xml:space="preserve">Alle guler felter skal fylles ut. </t>
  </si>
  <si>
    <t xml:space="preserve">Alle gule felter skal fylles 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</si>
</sst>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(&quot;kr&quot;\ * #,##0.00_);_(&quot;kr&quot;\ * \(#,##0.00\);_(&quot;kr&quot;\ * &quot;-&quot;??_);_(@_)"/>
  </numFmts>
  <fonts count="33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4"/>
      <color theme="6" tint="-0.249977111117893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6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Garamond"/>
      <family val="1"/>
    </font>
    <font>
      <sz val="11"/>
      <color theme="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name val="Garamond"/>
      <family val="1"/>
    </font>
    <font>
      <sz val="10"/>
      <color theme="1"/>
      <name val="Verdana"/>
      <family val="2"/>
    </font>
    <font>
      <sz val="16"/>
      <color theme="1"/>
      <name val="Garamond"/>
      <family val="2"/>
    </font>
    <font>
      <b/>
      <sz val="16"/>
      <color theme="1"/>
      <name val="Garamond"/>
      <family val="1"/>
    </font>
    <font>
      <b/>
      <sz val="18"/>
      <color theme="1"/>
      <name val="Garamond"/>
      <family val="1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</cellStyleXfs>
  <cellXfs count="157">
    <xf numFmtId="0" fontId="0" fillId="0" borderId="0" xfId="0"/>
    <xf numFmtId="0" fontId="2" fillId="3" borderId="0" xfId="0" applyFont="1" applyFill="1" applyBorder="1" applyAlignment="1">
      <alignment horizontal="center" wrapText="1"/>
    </xf>
    <xf numFmtId="44" fontId="3" fillId="3" borderId="0" xfId="2" applyFont="1" applyFill="1" applyBorder="1" applyAlignment="1">
      <alignment wrapText="1"/>
    </xf>
    <xf numFmtId="0" fontId="0" fillId="3" borderId="0" xfId="0" applyFill="1" applyAlignment="1">
      <alignment wrapText="1"/>
    </xf>
    <xf numFmtId="43" fontId="3" fillId="3" borderId="0" xfId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4" fontId="3" fillId="0" borderId="3" xfId="4" applyFont="1" applyBorder="1" applyAlignment="1">
      <alignment wrapText="1"/>
    </xf>
    <xf numFmtId="164" fontId="5" fillId="0" borderId="3" xfId="5" applyFont="1" applyBorder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3" borderId="3" xfId="4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0" borderId="5" xfId="6" applyFont="1" applyBorder="1" applyAlignment="1">
      <alignment wrapText="1"/>
    </xf>
    <xf numFmtId="0" fontId="3" fillId="3" borderId="3" xfId="6" applyFont="1" applyFill="1" applyBorder="1" applyAlignment="1">
      <alignment wrapText="1"/>
    </xf>
    <xf numFmtId="4" fontId="3" fillId="0" borderId="3" xfId="6" applyNumberFormat="1" applyFont="1" applyBorder="1" applyAlignment="1">
      <alignment wrapText="1"/>
    </xf>
    <xf numFmtId="4" fontId="8" fillId="0" borderId="3" xfId="6" applyNumberFormat="1" applyFont="1" applyBorder="1" applyAlignment="1">
      <alignment wrapText="1"/>
    </xf>
    <xf numFmtId="164" fontId="9" fillId="0" borderId="3" xfId="4" applyFont="1" applyBorder="1" applyAlignment="1">
      <alignment wrapText="1"/>
    </xf>
    <xf numFmtId="0" fontId="3" fillId="0" borderId="3" xfId="6" applyFont="1" applyBorder="1" applyAlignment="1">
      <alignment wrapText="1"/>
    </xf>
    <xf numFmtId="0" fontId="9" fillId="0" borderId="2" xfId="6" applyFont="1" applyBorder="1" applyAlignment="1">
      <alignment wrapText="1"/>
    </xf>
    <xf numFmtId="0" fontId="9" fillId="0" borderId="3" xfId="6" applyFont="1" applyBorder="1" applyAlignment="1">
      <alignment wrapText="1"/>
    </xf>
    <xf numFmtId="4" fontId="9" fillId="0" borderId="3" xfId="6" applyNumberFormat="1" applyFont="1" applyBorder="1" applyAlignment="1">
      <alignment wrapText="1"/>
    </xf>
    <xf numFmtId="4" fontId="11" fillId="0" borderId="3" xfId="6" applyNumberFormat="1" applyFont="1" applyBorder="1" applyAlignment="1">
      <alignment wrapText="1"/>
    </xf>
    <xf numFmtId="44" fontId="11" fillId="0" borderId="3" xfId="2" applyFont="1" applyBorder="1" applyAlignment="1">
      <alignment wrapText="1"/>
    </xf>
    <xf numFmtId="0" fontId="9" fillId="0" borderId="3" xfId="6" applyFont="1" applyBorder="1"/>
    <xf numFmtId="0" fontId="3" fillId="3" borderId="5" xfId="6" applyFont="1" applyFill="1" applyBorder="1" applyAlignment="1">
      <alignment wrapText="1"/>
    </xf>
    <xf numFmtId="4" fontId="3" fillId="3" borderId="3" xfId="6" applyNumberFormat="1" applyFont="1" applyFill="1" applyBorder="1" applyAlignment="1">
      <alignment wrapText="1"/>
    </xf>
    <xf numFmtId="4" fontId="8" fillId="3" borderId="3" xfId="6" applyNumberFormat="1" applyFont="1" applyFill="1" applyBorder="1" applyAlignment="1">
      <alignment wrapText="1"/>
    </xf>
    <xf numFmtId="44" fontId="8" fillId="3" borderId="3" xfId="2" applyFont="1" applyFill="1" applyBorder="1" applyAlignment="1">
      <alignment wrapText="1"/>
    </xf>
    <xf numFmtId="0" fontId="12" fillId="0" borderId="0" xfId="0" applyNumberFormat="1" applyFont="1" applyFill="1" applyBorder="1" applyAlignment="1" applyProtection="1">
      <protection locked="0"/>
    </xf>
    <xf numFmtId="0" fontId="13" fillId="0" borderId="6" xfId="0" applyFont="1" applyBorder="1" applyAlignment="1"/>
    <xf numFmtId="0" fontId="14" fillId="0" borderId="0" xfId="6" applyFont="1" applyAlignment="1">
      <alignment wrapText="1"/>
    </xf>
    <xf numFmtId="0" fontId="6" fillId="0" borderId="6" xfId="0" applyFont="1" applyBorder="1" applyAlignment="1"/>
    <xf numFmtId="49" fontId="5" fillId="0" borderId="0" xfId="6" applyNumberFormat="1" applyFont="1" applyAlignment="1">
      <alignment wrapText="1"/>
    </xf>
    <xf numFmtId="0" fontId="5" fillId="0" borderId="0" xfId="6" applyFont="1" applyAlignment="1">
      <alignment wrapText="1"/>
    </xf>
    <xf numFmtId="164" fontId="5" fillId="0" borderId="0" xfId="4" applyFont="1" applyAlignment="1">
      <alignment horizontal="right" wrapText="1"/>
    </xf>
    <xf numFmtId="164" fontId="5" fillId="0" borderId="0" xfId="5" applyFont="1" applyAlignment="1">
      <alignment horizontal="right" wrapText="1"/>
    </xf>
    <xf numFmtId="9" fontId="5" fillId="0" borderId="0" xfId="3" applyFont="1" applyAlignment="1">
      <alignment horizontal="right" wrapText="1"/>
    </xf>
    <xf numFmtId="164" fontId="5" fillId="0" borderId="0" xfId="5" applyFont="1" applyAlignment="1">
      <alignment wrapText="1"/>
    </xf>
    <xf numFmtId="0" fontId="5" fillId="0" borderId="0" xfId="6" applyFont="1"/>
    <xf numFmtId="0" fontId="15" fillId="0" borderId="0" xfId="6" applyFont="1" applyAlignment="1">
      <alignment wrapText="1"/>
    </xf>
    <xf numFmtId="0" fontId="16" fillId="5" borderId="3" xfId="6" applyFont="1" applyFill="1" applyBorder="1" applyAlignment="1">
      <alignment horizontal="center" wrapText="1"/>
    </xf>
    <xf numFmtId="0" fontId="16" fillId="5" borderId="3" xfId="6" applyFont="1" applyFill="1" applyBorder="1" applyAlignment="1">
      <alignment wrapText="1"/>
    </xf>
    <xf numFmtId="4" fontId="16" fillId="5" borderId="3" xfId="6" applyNumberFormat="1" applyFont="1" applyFill="1" applyBorder="1" applyAlignment="1">
      <alignment horizontal="right" wrapText="1"/>
    </xf>
    <xf numFmtId="4" fontId="16" fillId="5" borderId="3" xfId="6" applyNumberFormat="1" applyFont="1" applyFill="1" applyBorder="1" applyAlignment="1">
      <alignment wrapText="1"/>
    </xf>
    <xf numFmtId="164" fontId="16" fillId="5" borderId="3" xfId="5" applyFont="1" applyFill="1" applyBorder="1" applyAlignment="1">
      <alignment wrapText="1"/>
    </xf>
    <xf numFmtId="9" fontId="16" fillId="5" borderId="3" xfId="3" applyFont="1" applyFill="1" applyBorder="1" applyAlignment="1">
      <alignment wrapText="1"/>
    </xf>
    <xf numFmtId="0" fontId="16" fillId="5" borderId="3" xfId="6" applyFont="1" applyFill="1" applyBorder="1"/>
    <xf numFmtId="1" fontId="5" fillId="0" borderId="3" xfId="7" applyNumberFormat="1" applyFont="1" applyBorder="1" applyAlignment="1">
      <alignment horizontal="center"/>
    </xf>
    <xf numFmtId="0" fontId="5" fillId="0" borderId="5" xfId="7" applyFont="1" applyBorder="1" applyAlignment="1">
      <alignment wrapText="1"/>
    </xf>
    <xf numFmtId="0" fontId="5" fillId="0" borderId="3" xfId="7" applyFont="1" applyBorder="1" applyAlignment="1">
      <alignment wrapText="1"/>
    </xf>
    <xf numFmtId="3" fontId="5" fillId="0" borderId="3" xfId="7" applyNumberFormat="1" applyFont="1" applyBorder="1" applyAlignment="1">
      <alignment wrapText="1"/>
    </xf>
    <xf numFmtId="0" fontId="18" fillId="0" borderId="3" xfId="7" applyFont="1" applyBorder="1" applyAlignment="1">
      <alignment wrapText="1"/>
    </xf>
    <xf numFmtId="9" fontId="20" fillId="6" borderId="3" xfId="3" applyFont="1" applyFill="1" applyBorder="1" applyAlignment="1">
      <alignment wrapText="1"/>
    </xf>
    <xf numFmtId="164" fontId="5" fillId="0" borderId="3" xfId="5" applyFont="1" applyBorder="1" applyAlignment="1">
      <alignment wrapText="1"/>
    </xf>
    <xf numFmtId="0" fontId="9" fillId="0" borderId="3" xfId="7" applyFont="1" applyBorder="1" applyAlignment="1">
      <alignment horizontal="center"/>
    </xf>
    <xf numFmtId="0" fontId="9" fillId="0" borderId="5" xfId="6" applyFont="1" applyBorder="1" applyAlignment="1">
      <alignment wrapText="1"/>
    </xf>
    <xf numFmtId="0" fontId="9" fillId="0" borderId="3" xfId="6" applyFont="1" applyBorder="1" applyAlignment="1">
      <alignment horizontal="center"/>
    </xf>
    <xf numFmtId="0" fontId="22" fillId="0" borderId="0" xfId="0" applyFont="1" applyAlignment="1">
      <alignment wrapText="1"/>
    </xf>
    <xf numFmtId="9" fontId="20" fillId="6" borderId="5" xfId="3" applyFont="1" applyFill="1" applyBorder="1" applyAlignment="1">
      <alignment wrapText="1"/>
    </xf>
    <xf numFmtId="4" fontId="5" fillId="0" borderId="3" xfId="7" applyNumberFormat="1" applyFont="1" applyBorder="1" applyAlignment="1">
      <alignment wrapText="1"/>
    </xf>
    <xf numFmtId="0" fontId="9" fillId="0" borderId="0" xfId="7" applyFont="1" applyAlignment="1">
      <alignment horizontal="center"/>
    </xf>
    <xf numFmtId="164" fontId="8" fillId="4" borderId="3" xfId="5" applyFont="1" applyFill="1" applyBorder="1" applyAlignment="1">
      <alignment wrapText="1"/>
    </xf>
    <xf numFmtId="0" fontId="23" fillId="0" borderId="5" xfId="0" applyFont="1" applyBorder="1"/>
    <xf numFmtId="3" fontId="3" fillId="0" borderId="3" xfId="6" applyNumberFormat="1" applyFont="1" applyBorder="1" applyAlignment="1">
      <alignment wrapText="1"/>
    </xf>
    <xf numFmtId="0" fontId="5" fillId="0" borderId="3" xfId="7" applyFont="1" applyBorder="1"/>
    <xf numFmtId="0" fontId="5" fillId="0" borderId="0" xfId="7" applyFont="1"/>
    <xf numFmtId="0" fontId="5" fillId="3" borderId="7" xfId="7" applyFont="1" applyFill="1" applyBorder="1" applyAlignment="1">
      <alignment horizontal="center"/>
    </xf>
    <xf numFmtId="0" fontId="27" fillId="3" borderId="8" xfId="7" applyFont="1" applyFill="1" applyBorder="1" applyAlignment="1">
      <alignment wrapText="1"/>
    </xf>
    <xf numFmtId="0" fontId="5" fillId="3" borderId="7" xfId="7" applyFont="1" applyFill="1" applyBorder="1" applyAlignment="1">
      <alignment wrapText="1"/>
    </xf>
    <xf numFmtId="0" fontId="5" fillId="3" borderId="7" xfId="7" applyFont="1" applyFill="1" applyBorder="1"/>
    <xf numFmtId="164" fontId="5" fillId="3" borderId="7" xfId="5" applyFont="1" applyFill="1" applyBorder="1"/>
    <xf numFmtId="9" fontId="5" fillId="3" borderId="7" xfId="3" applyFont="1" applyFill="1" applyBorder="1"/>
    <xf numFmtId="0" fontId="14" fillId="0" borderId="10" xfId="7" applyFont="1" applyBorder="1" applyAlignment="1"/>
    <xf numFmtId="164" fontId="14" fillId="0" borderId="10" xfId="5" applyFont="1" applyBorder="1" applyAlignment="1"/>
    <xf numFmtId="9" fontId="14" fillId="0" borderId="10" xfId="3" applyFont="1" applyBorder="1" applyAlignment="1"/>
    <xf numFmtId="9" fontId="14" fillId="4" borderId="10" xfId="3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wrapText="1"/>
    </xf>
    <xf numFmtId="0" fontId="0" fillId="3" borderId="0" xfId="0" applyFill="1"/>
    <xf numFmtId="0" fontId="16" fillId="7" borderId="3" xfId="7" applyFont="1" applyFill="1" applyBorder="1"/>
    <xf numFmtId="0" fontId="6" fillId="7" borderId="5" xfId="6" applyFont="1" applyFill="1" applyBorder="1" applyAlignment="1">
      <alignment wrapText="1"/>
    </xf>
    <xf numFmtId="0" fontId="3" fillId="7" borderId="3" xfId="6" applyFont="1" applyFill="1" applyBorder="1" applyAlignment="1">
      <alignment wrapText="1"/>
    </xf>
    <xf numFmtId="3" fontId="3" fillId="7" borderId="3" xfId="6" applyNumberFormat="1" applyFont="1" applyFill="1" applyBorder="1" applyAlignment="1">
      <alignment wrapText="1"/>
    </xf>
    <xf numFmtId="4" fontId="3" fillId="7" borderId="3" xfId="6" applyNumberFormat="1" applyFont="1" applyFill="1" applyBorder="1" applyAlignment="1">
      <alignment wrapText="1"/>
    </xf>
    <xf numFmtId="164" fontId="3" fillId="7" borderId="3" xfId="5" applyFont="1" applyFill="1" applyBorder="1" applyAlignment="1">
      <alignment wrapText="1"/>
    </xf>
    <xf numFmtId="9" fontId="3" fillId="7" borderId="3" xfId="3" applyFont="1" applyFill="1" applyBorder="1" applyAlignment="1">
      <alignment wrapText="1"/>
    </xf>
    <xf numFmtId="164" fontId="3" fillId="7" borderId="3" xfId="5" applyFont="1" applyFill="1" applyBorder="1"/>
    <xf numFmtId="0" fontId="16" fillId="7" borderId="5" xfId="7" applyFont="1" applyFill="1" applyBorder="1"/>
    <xf numFmtId="4" fontId="16" fillId="7" borderId="3" xfId="7" applyNumberFormat="1" applyFont="1" applyFill="1" applyBorder="1"/>
    <xf numFmtId="0" fontId="25" fillId="7" borderId="3" xfId="7" applyFont="1" applyFill="1" applyBorder="1"/>
    <xf numFmtId="164" fontId="25" fillId="7" borderId="3" xfId="5" applyFont="1" applyFill="1" applyBorder="1"/>
    <xf numFmtId="9" fontId="25" fillId="7" borderId="3" xfId="3" applyFont="1" applyFill="1" applyBorder="1"/>
    <xf numFmtId="164" fontId="16" fillId="7" borderId="3" xfId="5" applyFont="1" applyFill="1" applyBorder="1" applyAlignment="1">
      <alignment wrapText="1"/>
    </xf>
    <xf numFmtId="164" fontId="16" fillId="7" borderId="3" xfId="5" applyFont="1" applyFill="1" applyBorder="1"/>
    <xf numFmtId="164" fontId="18" fillId="4" borderId="3" xfId="5" applyFont="1" applyFill="1" applyBorder="1" applyAlignment="1">
      <alignment wrapText="1"/>
    </xf>
    <xf numFmtId="164" fontId="18" fillId="4" borderId="5" xfId="5" applyFont="1" applyFill="1" applyBorder="1" applyAlignment="1">
      <alignment wrapText="1"/>
    </xf>
    <xf numFmtId="0" fontId="3" fillId="7" borderId="3" xfId="6" applyFont="1" applyFill="1" applyBorder="1"/>
    <xf numFmtId="4" fontId="8" fillId="7" borderId="3" xfId="6" applyNumberFormat="1" applyFont="1" applyFill="1" applyBorder="1" applyAlignment="1">
      <alignment wrapText="1"/>
    </xf>
    <xf numFmtId="164" fontId="8" fillId="7" borderId="3" xfId="5" applyFont="1" applyFill="1" applyBorder="1" applyAlignment="1">
      <alignment wrapText="1"/>
    </xf>
    <xf numFmtId="9" fontId="8" fillId="7" borderId="3" xfId="3" applyFont="1" applyFill="1" applyBorder="1" applyAlignment="1">
      <alignment wrapText="1"/>
    </xf>
    <xf numFmtId="0" fontId="21" fillId="0" borderId="3" xfId="7" applyFont="1" applyFill="1" applyBorder="1" applyAlignment="1">
      <alignment horizontal="center" vertical="center" wrapText="1"/>
    </xf>
    <xf numFmtId="0" fontId="9" fillId="0" borderId="3" xfId="6" applyFont="1" applyFill="1" applyBorder="1"/>
    <xf numFmtId="0" fontId="9" fillId="0" borderId="3" xfId="7" applyFont="1" applyFill="1" applyBorder="1"/>
    <xf numFmtId="0" fontId="24" fillId="0" borderId="3" xfId="7" applyFont="1" applyFill="1" applyBorder="1"/>
    <xf numFmtId="0" fontId="16" fillId="0" borderId="3" xfId="7" applyFont="1" applyFill="1" applyBorder="1"/>
    <xf numFmtId="0" fontId="5" fillId="0" borderId="3" xfId="7" applyFont="1" applyFill="1" applyBorder="1"/>
    <xf numFmtId="0" fontId="5" fillId="3" borderId="3" xfId="6" applyFont="1" applyFill="1" applyBorder="1" applyAlignment="1">
      <alignment wrapText="1"/>
    </xf>
    <xf numFmtId="0" fontId="6" fillId="8" borderId="7" xfId="0" applyFont="1" applyFill="1" applyBorder="1" applyAlignment="1">
      <alignment wrapText="1"/>
    </xf>
    <xf numFmtId="164" fontId="6" fillId="8" borderId="7" xfId="5" applyFont="1" applyFill="1" applyBorder="1" applyAlignment="1">
      <alignment wrapText="1"/>
    </xf>
    <xf numFmtId="0" fontId="6" fillId="0" borderId="0" xfId="0" applyFont="1" applyAlignment="1">
      <alignment wrapText="1"/>
    </xf>
    <xf numFmtId="164" fontId="3" fillId="4" borderId="1" xfId="5" applyFont="1" applyFill="1" applyBorder="1" applyAlignment="1">
      <alignment wrapText="1"/>
    </xf>
    <xf numFmtId="164" fontId="5" fillId="4" borderId="1" xfId="5" applyFont="1" applyFill="1" applyBorder="1"/>
    <xf numFmtId="44" fontId="5" fillId="4" borderId="3" xfId="2" applyFont="1" applyFill="1" applyBorder="1" applyAlignment="1">
      <alignment wrapText="1"/>
    </xf>
    <xf numFmtId="0" fontId="3" fillId="0" borderId="8" xfId="6" applyFont="1" applyBorder="1" applyAlignment="1">
      <alignment wrapText="1"/>
    </xf>
    <xf numFmtId="0" fontId="9" fillId="0" borderId="7" xfId="6" applyFont="1" applyBorder="1" applyAlignment="1">
      <alignment wrapText="1"/>
    </xf>
    <xf numFmtId="4" fontId="3" fillId="3" borderId="7" xfId="6" applyNumberFormat="1" applyFont="1" applyFill="1" applyBorder="1" applyAlignment="1">
      <alignment wrapText="1"/>
    </xf>
    <xf numFmtId="4" fontId="8" fillId="3" borderId="7" xfId="6" applyNumberFormat="1" applyFont="1" applyFill="1" applyBorder="1" applyAlignment="1">
      <alignment wrapText="1"/>
    </xf>
    <xf numFmtId="44" fontId="8" fillId="3" borderId="7" xfId="2" applyFont="1" applyFill="1" applyBorder="1" applyAlignment="1">
      <alignment wrapText="1"/>
    </xf>
    <xf numFmtId="44" fontId="5" fillId="4" borderId="7" xfId="2" applyFont="1" applyFill="1" applyBorder="1" applyAlignment="1">
      <alignment wrapText="1"/>
    </xf>
    <xf numFmtId="164" fontId="5" fillId="0" borderId="7" xfId="5" applyFont="1" applyBorder="1"/>
    <xf numFmtId="0" fontId="12" fillId="0" borderId="9" xfId="0" applyNumberFormat="1" applyFont="1" applyFill="1" applyBorder="1" applyAlignment="1" applyProtection="1">
      <protection locked="0"/>
    </xf>
    <xf numFmtId="0" fontId="3" fillId="3" borderId="10" xfId="0" applyFont="1" applyFill="1" applyBorder="1" applyAlignment="1">
      <alignment wrapText="1"/>
    </xf>
    <xf numFmtId="0" fontId="0" fillId="0" borderId="10" xfId="0" applyNumberFormat="1" applyFill="1" applyBorder="1" applyAlignment="1" applyProtection="1">
      <alignment wrapText="1"/>
      <protection locked="0"/>
    </xf>
    <xf numFmtId="0" fontId="3" fillId="0" borderId="10" xfId="0" applyFont="1" applyBorder="1" applyAlignment="1">
      <alignment wrapText="1"/>
    </xf>
    <xf numFmtId="164" fontId="3" fillId="0" borderId="10" xfId="4" applyFont="1" applyBorder="1" applyAlignment="1">
      <alignment wrapText="1"/>
    </xf>
    <xf numFmtId="164" fontId="3" fillId="0" borderId="10" xfId="5" applyFont="1" applyFill="1" applyBorder="1" applyAlignment="1">
      <alignment wrapText="1"/>
    </xf>
    <xf numFmtId="164" fontId="0" fillId="0" borderId="11" xfId="5" applyFont="1" applyBorder="1" applyAlignment="1">
      <alignment wrapText="1"/>
    </xf>
    <xf numFmtId="164" fontId="6" fillId="8" borderId="3" xfId="5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3" fillId="3" borderId="7" xfId="6" applyFont="1" applyFill="1" applyBorder="1" applyAlignment="1">
      <alignment wrapText="1"/>
    </xf>
    <xf numFmtId="164" fontId="0" fillId="0" borderId="10" xfId="5" applyFont="1" applyBorder="1" applyAlignment="1">
      <alignment wrapText="1"/>
    </xf>
    <xf numFmtId="0" fontId="0" fillId="0" borderId="11" xfId="0" applyBorder="1" applyAlignment="1">
      <alignment wrapText="1"/>
    </xf>
    <xf numFmtId="0" fontId="31" fillId="0" borderId="9" xfId="6" applyFont="1" applyFill="1" applyBorder="1" applyAlignment="1">
      <alignment wrapText="1"/>
    </xf>
    <xf numFmtId="0" fontId="9" fillId="7" borderId="3" xfId="7" applyFont="1" applyFill="1" applyBorder="1"/>
    <xf numFmtId="0" fontId="5" fillId="7" borderId="3" xfId="7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0" fillId="3" borderId="3" xfId="6" applyFont="1" applyFill="1" applyBorder="1" applyAlignment="1">
      <alignment horizontal="center" wrapText="1"/>
    </xf>
    <xf numFmtId="0" fontId="14" fillId="0" borderId="0" xfId="6" applyFont="1" applyAlignment="1">
      <alignment horizontal="center" wrapText="1"/>
    </xf>
    <xf numFmtId="0" fontId="15" fillId="0" borderId="6" xfId="6" applyFont="1" applyBorder="1" applyAlignment="1">
      <alignment horizontal="left" wrapText="1"/>
    </xf>
    <xf numFmtId="0" fontId="15" fillId="0" borderId="2" xfId="6" applyFont="1" applyBorder="1" applyAlignment="1">
      <alignment horizontal="left" wrapText="1"/>
    </xf>
    <xf numFmtId="0" fontId="21" fillId="3" borderId="3" xfId="7" applyFont="1" applyFill="1" applyBorder="1" applyAlignment="1">
      <alignment horizontal="center" vertical="center" wrapText="1"/>
    </xf>
    <xf numFmtId="0" fontId="32" fillId="0" borderId="9" xfId="7" applyFont="1" applyBorder="1" applyAlignment="1">
      <alignment horizontal="center"/>
    </xf>
    <xf numFmtId="0" fontId="32" fillId="0" borderId="10" xfId="7" applyFont="1" applyBorder="1" applyAlignment="1">
      <alignment horizontal="center"/>
    </xf>
    <xf numFmtId="0" fontId="4" fillId="0" borderId="9" xfId="6" applyFont="1" applyFill="1" applyBorder="1" applyAlignment="1">
      <alignment horizontal="center" wrapText="1"/>
    </xf>
    <xf numFmtId="0" fontId="4" fillId="0" borderId="12" xfId="6" applyFont="1" applyFill="1" applyBorder="1" applyAlignment="1">
      <alignment horizontal="center" wrapText="1"/>
    </xf>
    <xf numFmtId="0" fontId="14" fillId="0" borderId="9" xfId="7" applyFont="1" applyBorder="1" applyAlignment="1">
      <alignment horizontal="center"/>
    </xf>
    <xf numFmtId="0" fontId="14" fillId="0" borderId="10" xfId="7" applyFont="1" applyBorder="1" applyAlignment="1">
      <alignment horizontal="center"/>
    </xf>
    <xf numFmtId="0" fontId="0" fillId="4" borderId="0" xfId="0" applyFill="1"/>
  </cellXfs>
  <cellStyles count="8">
    <cellStyle name="Komma" xfId="1" builtinId="3"/>
    <cellStyle name="Normal" xfId="0" builtinId="0"/>
    <cellStyle name="Normal 2" xfId="7"/>
    <cellStyle name="Normal_Vedlegg 5 - prisliste B2 matreriell MOVE" xfId="6"/>
    <cellStyle name="Prosent" xfId="3" builtinId="5"/>
    <cellStyle name="Valuta" xfId="2" builtinId="4"/>
    <cellStyle name="Valuta 2" xfId="5"/>
    <cellStyle name="Valuta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6" sqref="E6"/>
    </sheetView>
  </sheetViews>
  <sheetFormatPr baseColWidth="10" defaultRowHeight="15" x14ac:dyDescent="0.25"/>
  <cols>
    <col min="1" max="1" width="23.28515625" customWidth="1"/>
    <col min="2" max="2" width="47.42578125" customWidth="1"/>
    <col min="7" max="7" width="14.7109375" customWidth="1"/>
    <col min="8" max="8" width="16" customWidth="1"/>
  </cols>
  <sheetData>
    <row r="1" spans="1:8" s="83" customFormat="1" ht="23.25" x14ac:dyDescent="0.35">
      <c r="A1" s="83" t="s">
        <v>97</v>
      </c>
    </row>
    <row r="2" spans="1:8" s="83" customFormat="1" ht="23.25" x14ac:dyDescent="0.35">
      <c r="A2" s="83" t="s">
        <v>88</v>
      </c>
    </row>
    <row r="3" spans="1:8" x14ac:dyDescent="0.25">
      <c r="A3" s="156" t="s">
        <v>101</v>
      </c>
    </row>
    <row r="4" spans="1:8" x14ac:dyDescent="0.25">
      <c r="A4" s="34" t="s">
        <v>46</v>
      </c>
    </row>
    <row r="5" spans="1:8" ht="18" x14ac:dyDescent="0.25">
      <c r="A5" s="143" t="s">
        <v>0</v>
      </c>
      <c r="B5" s="144"/>
      <c r="C5" s="1"/>
      <c r="D5" s="1"/>
      <c r="E5" s="1"/>
      <c r="F5" s="1"/>
      <c r="G5" s="2"/>
      <c r="H5" s="3"/>
    </row>
    <row r="6" spans="1:8" ht="51" customHeight="1" x14ac:dyDescent="0.25">
      <c r="A6" s="143" t="s">
        <v>1</v>
      </c>
      <c r="B6" s="144"/>
      <c r="C6" s="4"/>
      <c r="D6" s="1"/>
      <c r="E6" s="1"/>
      <c r="F6" s="1"/>
      <c r="G6" s="2"/>
      <c r="H6" s="3"/>
    </row>
    <row r="7" spans="1:8" ht="60.75" customHeight="1" x14ac:dyDescent="0.25">
      <c r="A7" s="143" t="s">
        <v>2</v>
      </c>
      <c r="B7" s="144"/>
      <c r="C7" s="5"/>
      <c r="D7" s="1"/>
      <c r="E7" s="1"/>
      <c r="F7" s="1"/>
      <c r="G7" s="2"/>
      <c r="H7" s="3"/>
    </row>
    <row r="8" spans="1:8" s="116" customFormat="1" ht="38.25" x14ac:dyDescent="0.2">
      <c r="A8" s="114" t="s">
        <v>92</v>
      </c>
      <c r="B8" s="114" t="s">
        <v>51</v>
      </c>
      <c r="C8" s="114" t="s">
        <v>52</v>
      </c>
      <c r="D8" s="114" t="s">
        <v>52</v>
      </c>
      <c r="E8" s="114" t="s">
        <v>53</v>
      </c>
      <c r="F8" s="115" t="s">
        <v>93</v>
      </c>
      <c r="G8" s="115" t="s">
        <v>94</v>
      </c>
      <c r="H8" s="134" t="s">
        <v>95</v>
      </c>
    </row>
    <row r="9" spans="1:8" ht="26.25" x14ac:dyDescent="0.25">
      <c r="A9" s="6" t="s">
        <v>3</v>
      </c>
      <c r="B9" s="7"/>
      <c r="C9" s="8">
        <v>5</v>
      </c>
      <c r="D9" s="6"/>
      <c r="E9" s="9" t="s">
        <v>4</v>
      </c>
      <c r="F9" s="117">
        <v>0</v>
      </c>
      <c r="G9" s="10">
        <f>C9*F9</f>
        <v>0</v>
      </c>
      <c r="H9" s="135"/>
    </row>
    <row r="10" spans="1:8" ht="26.25" x14ac:dyDescent="0.25">
      <c r="A10" s="6" t="s">
        <v>5</v>
      </c>
      <c r="B10" s="6" t="s">
        <v>6</v>
      </c>
      <c r="C10" s="8">
        <v>10</v>
      </c>
      <c r="D10" s="6" t="s">
        <v>7</v>
      </c>
      <c r="E10" s="9" t="s">
        <v>8</v>
      </c>
      <c r="F10" s="117">
        <v>0</v>
      </c>
      <c r="G10" s="10">
        <f t="shared" ref="G10:G30" si="0">C10*F10</f>
        <v>0</v>
      </c>
      <c r="H10" s="136"/>
    </row>
    <row r="11" spans="1:8" ht="26.25" x14ac:dyDescent="0.25">
      <c r="A11" s="6" t="s">
        <v>9</v>
      </c>
      <c r="B11" s="6" t="s">
        <v>6</v>
      </c>
      <c r="C11" s="8">
        <v>100</v>
      </c>
      <c r="D11" s="6" t="s">
        <v>7</v>
      </c>
      <c r="E11" s="9" t="s">
        <v>8</v>
      </c>
      <c r="F11" s="117">
        <v>0</v>
      </c>
      <c r="G11" s="10">
        <f t="shared" si="0"/>
        <v>0</v>
      </c>
      <c r="H11" s="136"/>
    </row>
    <row r="12" spans="1:8" ht="26.25" x14ac:dyDescent="0.25">
      <c r="A12" s="6" t="s">
        <v>10</v>
      </c>
      <c r="B12" s="6" t="s">
        <v>6</v>
      </c>
      <c r="C12" s="8">
        <v>100</v>
      </c>
      <c r="D12" s="6" t="s">
        <v>7</v>
      </c>
      <c r="E12" s="9" t="s">
        <v>8</v>
      </c>
      <c r="F12" s="117">
        <v>0</v>
      </c>
      <c r="G12" s="10">
        <f t="shared" si="0"/>
        <v>0</v>
      </c>
      <c r="H12" s="136"/>
    </row>
    <row r="13" spans="1:8" x14ac:dyDescent="0.25">
      <c r="A13" s="8" t="s">
        <v>11</v>
      </c>
      <c r="B13" s="12" t="s">
        <v>96</v>
      </c>
      <c r="C13" s="8">
        <v>10</v>
      </c>
      <c r="D13" s="6" t="s">
        <v>7</v>
      </c>
      <c r="E13" s="9" t="s">
        <v>8</v>
      </c>
      <c r="F13" s="117">
        <v>0</v>
      </c>
      <c r="G13" s="10">
        <f t="shared" si="0"/>
        <v>0</v>
      </c>
      <c r="H13" s="136"/>
    </row>
    <row r="14" spans="1:8" x14ac:dyDescent="0.25">
      <c r="A14" s="8" t="s">
        <v>12</v>
      </c>
      <c r="B14" s="12" t="s">
        <v>96</v>
      </c>
      <c r="C14" s="8">
        <v>10</v>
      </c>
      <c r="D14" s="6" t="s">
        <v>7</v>
      </c>
      <c r="E14" s="9" t="s">
        <v>8</v>
      </c>
      <c r="F14" s="117">
        <v>0</v>
      </c>
      <c r="G14" s="10">
        <f t="shared" si="0"/>
        <v>0</v>
      </c>
      <c r="H14" s="136"/>
    </row>
    <row r="15" spans="1:8" ht="26.25" x14ac:dyDescent="0.25">
      <c r="A15" s="8" t="s">
        <v>13</v>
      </c>
      <c r="B15" s="8" t="s">
        <v>14</v>
      </c>
      <c r="C15" s="8">
        <v>10</v>
      </c>
      <c r="D15" s="6" t="s">
        <v>7</v>
      </c>
      <c r="E15" s="9" t="s">
        <v>8</v>
      </c>
      <c r="F15" s="117">
        <v>0</v>
      </c>
      <c r="G15" s="10">
        <f t="shared" si="0"/>
        <v>0</v>
      </c>
      <c r="H15" s="136"/>
    </row>
    <row r="16" spans="1:8" ht="26.25" x14ac:dyDescent="0.25">
      <c r="A16" s="13" t="s">
        <v>15</v>
      </c>
      <c r="B16" s="7"/>
      <c r="C16" s="8">
        <v>100</v>
      </c>
      <c r="D16" s="6" t="s">
        <v>4</v>
      </c>
      <c r="E16" s="9" t="s">
        <v>8</v>
      </c>
      <c r="F16" s="117">
        <v>0</v>
      </c>
      <c r="G16" s="10">
        <f t="shared" si="0"/>
        <v>0</v>
      </c>
      <c r="H16" s="6"/>
    </row>
    <row r="17" spans="1:8" ht="26.25" x14ac:dyDescent="0.25">
      <c r="A17" s="13" t="s">
        <v>15</v>
      </c>
      <c r="B17" s="8" t="s">
        <v>16</v>
      </c>
      <c r="C17" s="8">
        <v>100</v>
      </c>
      <c r="D17" s="6" t="s">
        <v>7</v>
      </c>
      <c r="E17" s="9" t="s">
        <v>8</v>
      </c>
      <c r="F17" s="117">
        <v>0</v>
      </c>
      <c r="G17" s="10">
        <f t="shared" si="0"/>
        <v>0</v>
      </c>
      <c r="H17" s="6"/>
    </row>
    <row r="18" spans="1:8" x14ac:dyDescent="0.25">
      <c r="A18" s="14" t="s">
        <v>17</v>
      </c>
      <c r="B18" s="7"/>
      <c r="C18" s="8">
        <v>10</v>
      </c>
      <c r="D18" s="8" t="s">
        <v>7</v>
      </c>
      <c r="E18" s="15" t="s">
        <v>8</v>
      </c>
      <c r="F18" s="117">
        <v>0</v>
      </c>
      <c r="G18" s="10">
        <f t="shared" si="0"/>
        <v>0</v>
      </c>
      <c r="H18" s="136"/>
    </row>
    <row r="19" spans="1:8" x14ac:dyDescent="0.25">
      <c r="A19" s="16" t="s">
        <v>18</v>
      </c>
      <c r="B19" s="8"/>
      <c r="C19" s="8">
        <v>10</v>
      </c>
      <c r="D19" s="8" t="s">
        <v>7</v>
      </c>
      <c r="E19" s="15" t="s">
        <v>8</v>
      </c>
      <c r="F19" s="117">
        <v>0</v>
      </c>
      <c r="G19" s="10">
        <f t="shared" si="0"/>
        <v>0</v>
      </c>
      <c r="H19" s="8"/>
    </row>
    <row r="20" spans="1:8" ht="26.25" x14ac:dyDescent="0.25">
      <c r="A20" s="17" t="s">
        <v>19</v>
      </c>
      <c r="B20" s="18" t="s">
        <v>20</v>
      </c>
      <c r="C20" s="19">
        <v>10000</v>
      </c>
      <c r="D20" s="20" t="s">
        <v>21</v>
      </c>
      <c r="E20" s="21" t="s">
        <v>22</v>
      </c>
      <c r="F20" s="118">
        <v>0</v>
      </c>
      <c r="G20" s="10">
        <f t="shared" si="0"/>
        <v>0</v>
      </c>
      <c r="H20" s="145"/>
    </row>
    <row r="21" spans="1:8" ht="39" x14ac:dyDescent="0.25">
      <c r="A21" s="17" t="s">
        <v>19</v>
      </c>
      <c r="B21" s="22" t="s">
        <v>23</v>
      </c>
      <c r="C21" s="19">
        <v>1000</v>
      </c>
      <c r="D21" s="20" t="s">
        <v>7</v>
      </c>
      <c r="E21" s="21" t="s">
        <v>24</v>
      </c>
      <c r="F21" s="118">
        <v>0</v>
      </c>
      <c r="G21" s="10">
        <f t="shared" si="0"/>
        <v>0</v>
      </c>
      <c r="H21" s="145"/>
    </row>
    <row r="22" spans="1:8" ht="26.25" x14ac:dyDescent="0.25">
      <c r="A22" s="17" t="s">
        <v>25</v>
      </c>
      <c r="B22" s="22" t="s">
        <v>26</v>
      </c>
      <c r="C22" s="19">
        <v>1000</v>
      </c>
      <c r="D22" s="20" t="s">
        <v>7</v>
      </c>
      <c r="E22" s="21" t="s">
        <v>24</v>
      </c>
      <c r="F22" s="118">
        <v>0</v>
      </c>
      <c r="G22" s="10">
        <f t="shared" si="0"/>
        <v>0</v>
      </c>
      <c r="H22" s="145"/>
    </row>
    <row r="23" spans="1:8" ht="26.25" x14ac:dyDescent="0.25">
      <c r="A23" s="17" t="s">
        <v>27</v>
      </c>
      <c r="B23" s="22" t="s">
        <v>28</v>
      </c>
      <c r="C23" s="19">
        <v>100</v>
      </c>
      <c r="D23" s="20" t="s">
        <v>29</v>
      </c>
      <c r="E23" s="21" t="s">
        <v>21</v>
      </c>
      <c r="F23" s="118">
        <v>0</v>
      </c>
      <c r="G23" s="10">
        <f t="shared" si="0"/>
        <v>0</v>
      </c>
      <c r="H23" s="145"/>
    </row>
    <row r="24" spans="1:8" ht="26.25" x14ac:dyDescent="0.25">
      <c r="A24" s="17" t="s">
        <v>30</v>
      </c>
      <c r="B24" s="22" t="s">
        <v>31</v>
      </c>
      <c r="C24" s="19">
        <v>100</v>
      </c>
      <c r="D24" s="20" t="s">
        <v>21</v>
      </c>
      <c r="E24" s="21" t="s">
        <v>21</v>
      </c>
      <c r="F24" s="118">
        <v>0</v>
      </c>
      <c r="G24" s="10">
        <f t="shared" si="0"/>
        <v>0</v>
      </c>
      <c r="H24" s="145"/>
    </row>
    <row r="25" spans="1:8" ht="26.25" x14ac:dyDescent="0.25">
      <c r="A25" s="23" t="s">
        <v>32</v>
      </c>
      <c r="B25" s="24" t="s">
        <v>33</v>
      </c>
      <c r="C25" s="25">
        <v>100</v>
      </c>
      <c r="D25" s="26" t="s">
        <v>34</v>
      </c>
      <c r="E25" s="27" t="s">
        <v>35</v>
      </c>
      <c r="F25" s="119">
        <v>0</v>
      </c>
      <c r="G25" s="10">
        <f t="shared" si="0"/>
        <v>0</v>
      </c>
      <c r="H25" s="108"/>
    </row>
    <row r="26" spans="1:8" ht="26.25" x14ac:dyDescent="0.25">
      <c r="A26" s="23" t="s">
        <v>36</v>
      </c>
      <c r="B26" s="24" t="s">
        <v>33</v>
      </c>
      <c r="C26" s="25">
        <v>100</v>
      </c>
      <c r="D26" s="26" t="s">
        <v>34</v>
      </c>
      <c r="E26" s="27" t="s">
        <v>35</v>
      </c>
      <c r="F26" s="119">
        <v>0</v>
      </c>
      <c r="G26" s="10">
        <f t="shared" si="0"/>
        <v>0</v>
      </c>
      <c r="H26" s="108"/>
    </row>
    <row r="27" spans="1:8" x14ac:dyDescent="0.25">
      <c r="A27" s="23" t="s">
        <v>37</v>
      </c>
      <c r="B27" s="28" t="s">
        <v>38</v>
      </c>
      <c r="C27" s="25">
        <v>100</v>
      </c>
      <c r="D27" s="26" t="s">
        <v>7</v>
      </c>
      <c r="E27" s="27" t="s">
        <v>39</v>
      </c>
      <c r="F27" s="119">
        <v>0</v>
      </c>
      <c r="G27" s="10">
        <f t="shared" si="0"/>
        <v>0</v>
      </c>
      <c r="H27" s="108"/>
    </row>
    <row r="28" spans="1:8" x14ac:dyDescent="0.25">
      <c r="A28" s="23" t="s">
        <v>40</v>
      </c>
      <c r="B28" s="28" t="s">
        <v>38</v>
      </c>
      <c r="C28" s="25">
        <v>100</v>
      </c>
      <c r="D28" s="26" t="s">
        <v>7</v>
      </c>
      <c r="E28" s="27" t="s">
        <v>39</v>
      </c>
      <c r="F28" s="119">
        <v>0</v>
      </c>
      <c r="G28" s="10">
        <f t="shared" si="0"/>
        <v>0</v>
      </c>
      <c r="H28" s="108"/>
    </row>
    <row r="29" spans="1:8" ht="26.25" x14ac:dyDescent="0.25">
      <c r="A29" s="29" t="s">
        <v>41</v>
      </c>
      <c r="B29" s="18" t="s">
        <v>42</v>
      </c>
      <c r="C29" s="30">
        <v>100</v>
      </c>
      <c r="D29" s="31" t="s">
        <v>34</v>
      </c>
      <c r="E29" s="32" t="s">
        <v>35</v>
      </c>
      <c r="F29" s="119">
        <v>0</v>
      </c>
      <c r="G29" s="10">
        <f t="shared" si="0"/>
        <v>0</v>
      </c>
      <c r="H29" s="18"/>
    </row>
    <row r="30" spans="1:8" ht="52.5" thickBot="1" x14ac:dyDescent="0.3">
      <c r="A30" s="120" t="s">
        <v>43</v>
      </c>
      <c r="B30" s="121" t="s">
        <v>44</v>
      </c>
      <c r="C30" s="122">
        <v>100</v>
      </c>
      <c r="D30" s="123" t="s">
        <v>34</v>
      </c>
      <c r="E30" s="124" t="s">
        <v>21</v>
      </c>
      <c r="F30" s="125">
        <v>0</v>
      </c>
      <c r="G30" s="126">
        <f t="shared" si="0"/>
        <v>0</v>
      </c>
      <c r="H30" s="137"/>
    </row>
    <row r="31" spans="1:8" ht="16.5" thickBot="1" x14ac:dyDescent="0.3">
      <c r="A31" s="140" t="s">
        <v>57</v>
      </c>
      <c r="B31" s="128"/>
      <c r="C31" s="129"/>
      <c r="D31" s="130"/>
      <c r="E31" s="131"/>
      <c r="F31" s="132"/>
      <c r="G31" s="138">
        <f>SUM(G9:G30)</f>
        <v>0</v>
      </c>
      <c r="H31" s="139"/>
    </row>
    <row r="32" spans="1:8" ht="18" x14ac:dyDescent="0.25">
      <c r="A32" s="33" t="s">
        <v>45</v>
      </c>
    </row>
  </sheetData>
  <mergeCells count="4">
    <mergeCell ref="A5:B5"/>
    <mergeCell ref="A6:B6"/>
    <mergeCell ref="A7:B7"/>
    <mergeCell ref="H20:H24"/>
  </mergeCells>
  <dataValidations count="1">
    <dataValidation type="textLength" operator="greaterThan" showInputMessage="1" showErrorMessage="1" errorTitle="Tekst feil" error="Vennligst skriv inn tekst" sqref="A32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6" sqref="M6"/>
    </sheetView>
  </sheetViews>
  <sheetFormatPr baseColWidth="10" defaultRowHeight="15" x14ac:dyDescent="0.25"/>
  <cols>
    <col min="1" max="1" width="5.85546875" customWidth="1"/>
    <col min="6" max="6" width="13.140625" customWidth="1"/>
    <col min="9" max="9" width="13.7109375" customWidth="1"/>
    <col min="10" max="10" width="14.7109375" customWidth="1"/>
  </cols>
  <sheetData>
    <row r="1" spans="1:10" s="81" customFormat="1" ht="42.75" customHeight="1" x14ac:dyDescent="0.35">
      <c r="A1" s="146" t="s">
        <v>98</v>
      </c>
      <c r="B1" s="146"/>
      <c r="C1" s="146"/>
      <c r="D1" s="146"/>
      <c r="E1" s="146"/>
      <c r="F1" s="146"/>
      <c r="G1" s="146"/>
      <c r="H1" s="146"/>
      <c r="I1" s="146"/>
      <c r="J1" s="35"/>
    </row>
    <row r="2" spans="1:10" x14ac:dyDescent="0.25">
      <c r="A2" s="36" t="s">
        <v>46</v>
      </c>
      <c r="B2" s="37"/>
      <c r="C2" s="38"/>
      <c r="D2" s="38"/>
      <c r="E2" s="39"/>
      <c r="F2" s="40"/>
      <c r="G2" s="41"/>
      <c r="H2" s="42"/>
      <c r="I2" s="38"/>
      <c r="J2" s="43"/>
    </row>
    <row r="3" spans="1:10" ht="29.25" customHeight="1" x14ac:dyDescent="0.25">
      <c r="A3" s="147" t="s">
        <v>91</v>
      </c>
      <c r="B3" s="147"/>
      <c r="C3" s="147"/>
      <c r="D3" s="147"/>
      <c r="E3" s="147"/>
      <c r="F3" s="147"/>
      <c r="G3" s="147"/>
      <c r="H3" s="147"/>
      <c r="I3" s="147"/>
      <c r="J3" s="44"/>
    </row>
    <row r="4" spans="1:10" x14ac:dyDescent="0.25">
      <c r="A4" s="148" t="s">
        <v>47</v>
      </c>
      <c r="B4" s="148"/>
      <c r="C4" s="148"/>
      <c r="D4" s="148"/>
      <c r="E4" s="148"/>
      <c r="F4" s="148"/>
      <c r="G4" s="148"/>
      <c r="H4" s="148"/>
      <c r="I4" s="148"/>
      <c r="J4" s="44"/>
    </row>
    <row r="5" spans="1:10" x14ac:dyDescent="0.25">
      <c r="A5" s="148" t="s">
        <v>48</v>
      </c>
      <c r="B5" s="148"/>
      <c r="C5" s="148"/>
      <c r="D5" s="148"/>
      <c r="E5" s="148"/>
      <c r="F5" s="148"/>
      <c r="G5" s="148"/>
      <c r="H5" s="148"/>
      <c r="I5" s="148"/>
      <c r="J5" s="44"/>
    </row>
    <row r="6" spans="1:10" ht="69.75" x14ac:dyDescent="0.25">
      <c r="A6" s="45" t="s">
        <v>49</v>
      </c>
      <c r="B6" s="46" t="s">
        <v>50</v>
      </c>
      <c r="C6" s="46" t="s">
        <v>51</v>
      </c>
      <c r="D6" s="47" t="s">
        <v>52</v>
      </c>
      <c r="E6" s="48" t="s">
        <v>53</v>
      </c>
      <c r="F6" s="49" t="s">
        <v>54</v>
      </c>
      <c r="G6" s="50" t="s">
        <v>55</v>
      </c>
      <c r="H6" s="49" t="s">
        <v>56</v>
      </c>
      <c r="I6" s="51" t="s">
        <v>57</v>
      </c>
      <c r="J6" s="46" t="s">
        <v>58</v>
      </c>
    </row>
    <row r="7" spans="1:10" ht="39" x14ac:dyDescent="0.25">
      <c r="A7" s="52"/>
      <c r="B7" s="53" t="s">
        <v>59</v>
      </c>
      <c r="C7" s="54" t="s">
        <v>60</v>
      </c>
      <c r="D7" s="55">
        <v>100</v>
      </c>
      <c r="E7" s="56" t="s">
        <v>61</v>
      </c>
      <c r="F7" s="101">
        <v>0</v>
      </c>
      <c r="G7" s="57">
        <f>H29</f>
        <v>0</v>
      </c>
      <c r="H7" s="58">
        <f>F7*(1+G7)</f>
        <v>0</v>
      </c>
      <c r="I7" s="10">
        <f>D7*H7</f>
        <v>0</v>
      </c>
      <c r="J7" s="107"/>
    </row>
    <row r="8" spans="1:10" ht="39" x14ac:dyDescent="0.25">
      <c r="A8" s="52"/>
      <c r="B8" s="53" t="s">
        <v>62</v>
      </c>
      <c r="C8" s="54" t="s">
        <v>60</v>
      </c>
      <c r="D8" s="55">
        <v>100</v>
      </c>
      <c r="E8" s="56" t="s">
        <v>61</v>
      </c>
      <c r="F8" s="101">
        <v>0</v>
      </c>
      <c r="G8" s="57">
        <f>H29</f>
        <v>0</v>
      </c>
      <c r="H8" s="58">
        <f t="shared" ref="H8:H17" si="0">F8*(1+G8)</f>
        <v>0</v>
      </c>
      <c r="I8" s="10">
        <f t="shared" ref="I8:I17" si="1">D8*H8</f>
        <v>0</v>
      </c>
      <c r="J8" s="107"/>
    </row>
    <row r="9" spans="1:10" ht="51.75" x14ac:dyDescent="0.25">
      <c r="A9" s="52"/>
      <c r="B9" s="53" t="s">
        <v>63</v>
      </c>
      <c r="C9" s="54" t="s">
        <v>60</v>
      </c>
      <c r="D9" s="55">
        <v>100</v>
      </c>
      <c r="E9" s="56" t="s">
        <v>61</v>
      </c>
      <c r="F9" s="101">
        <v>0</v>
      </c>
      <c r="G9" s="57">
        <f>G10</f>
        <v>0</v>
      </c>
      <c r="H9" s="58">
        <f t="shared" si="0"/>
        <v>0</v>
      </c>
      <c r="I9" s="10">
        <f t="shared" si="1"/>
        <v>0</v>
      </c>
      <c r="J9" s="107"/>
    </row>
    <row r="10" spans="1:10" ht="39" x14ac:dyDescent="0.25">
      <c r="A10" s="52"/>
      <c r="B10" s="53" t="s">
        <v>64</v>
      </c>
      <c r="C10" s="54" t="s">
        <v>60</v>
      </c>
      <c r="D10" s="55">
        <v>100</v>
      </c>
      <c r="E10" s="56" t="s">
        <v>61</v>
      </c>
      <c r="F10" s="101">
        <v>0</v>
      </c>
      <c r="G10" s="57">
        <f>H29</f>
        <v>0</v>
      </c>
      <c r="H10" s="58">
        <f t="shared" si="0"/>
        <v>0</v>
      </c>
      <c r="I10" s="10">
        <f t="shared" si="1"/>
        <v>0</v>
      </c>
      <c r="J10" s="107"/>
    </row>
    <row r="11" spans="1:10" ht="39" x14ac:dyDescent="0.25">
      <c r="A11" s="52"/>
      <c r="B11" s="53" t="s">
        <v>65</v>
      </c>
      <c r="C11" s="54" t="s">
        <v>60</v>
      </c>
      <c r="D11" s="55">
        <v>100</v>
      </c>
      <c r="E11" s="56" t="s">
        <v>61</v>
      </c>
      <c r="F11" s="101">
        <v>0</v>
      </c>
      <c r="G11" s="57">
        <f>H29</f>
        <v>0</v>
      </c>
      <c r="H11" s="58">
        <f t="shared" si="0"/>
        <v>0</v>
      </c>
      <c r="I11" s="10">
        <f t="shared" si="1"/>
        <v>0</v>
      </c>
      <c r="J11" s="107"/>
    </row>
    <row r="12" spans="1:10" ht="39" x14ac:dyDescent="0.25">
      <c r="A12" s="52"/>
      <c r="B12" s="53" t="s">
        <v>66</v>
      </c>
      <c r="C12" s="54" t="s">
        <v>60</v>
      </c>
      <c r="D12" s="55">
        <v>100</v>
      </c>
      <c r="E12" s="56" t="s">
        <v>61</v>
      </c>
      <c r="F12" s="101">
        <v>0</v>
      </c>
      <c r="G12" s="57">
        <f>H29</f>
        <v>0</v>
      </c>
      <c r="H12" s="58">
        <f t="shared" si="0"/>
        <v>0</v>
      </c>
      <c r="I12" s="10">
        <f t="shared" si="1"/>
        <v>0</v>
      </c>
      <c r="J12" s="107"/>
    </row>
    <row r="13" spans="1:10" ht="51.75" x14ac:dyDescent="0.25">
      <c r="A13" s="59"/>
      <c r="B13" s="60" t="s">
        <v>67</v>
      </c>
      <c r="C13" s="54" t="s">
        <v>60</v>
      </c>
      <c r="D13" s="55">
        <v>100</v>
      </c>
      <c r="E13" s="56" t="s">
        <v>61</v>
      </c>
      <c r="F13" s="101">
        <v>0</v>
      </c>
      <c r="G13" s="57">
        <f>H29</f>
        <v>0</v>
      </c>
      <c r="H13" s="58">
        <f t="shared" si="0"/>
        <v>0</v>
      </c>
      <c r="I13" s="10">
        <f t="shared" si="1"/>
        <v>0</v>
      </c>
      <c r="J13" s="108"/>
    </row>
    <row r="14" spans="1:10" ht="51.75" x14ac:dyDescent="0.25">
      <c r="A14" s="61"/>
      <c r="B14" s="60" t="s">
        <v>68</v>
      </c>
      <c r="C14" s="54" t="s">
        <v>60</v>
      </c>
      <c r="D14" s="55">
        <v>100</v>
      </c>
      <c r="E14" s="56" t="s">
        <v>61</v>
      </c>
      <c r="F14" s="101">
        <v>0</v>
      </c>
      <c r="G14" s="57">
        <f>H29</f>
        <v>0</v>
      </c>
      <c r="H14" s="58">
        <f t="shared" si="0"/>
        <v>0</v>
      </c>
      <c r="I14" s="10">
        <f t="shared" si="1"/>
        <v>0</v>
      </c>
      <c r="J14" s="108"/>
    </row>
    <row r="15" spans="1:10" ht="179.25" x14ac:dyDescent="0.25">
      <c r="A15" s="61"/>
      <c r="B15" s="62" t="s">
        <v>69</v>
      </c>
      <c r="C15" s="24" t="s">
        <v>70</v>
      </c>
      <c r="D15" s="55">
        <v>100</v>
      </c>
      <c r="E15" s="56" t="s">
        <v>61</v>
      </c>
      <c r="F15" s="101">
        <v>0</v>
      </c>
      <c r="G15" s="57">
        <f>H29</f>
        <v>0</v>
      </c>
      <c r="H15" s="58">
        <f t="shared" si="0"/>
        <v>0</v>
      </c>
      <c r="I15" s="10">
        <f t="shared" si="1"/>
        <v>0</v>
      </c>
      <c r="J15" s="108"/>
    </row>
    <row r="16" spans="1:10" ht="20.25" x14ac:dyDescent="0.25">
      <c r="A16" s="52"/>
      <c r="B16" s="53" t="s">
        <v>71</v>
      </c>
      <c r="C16" s="54" t="s">
        <v>60</v>
      </c>
      <c r="D16" s="55">
        <v>100</v>
      </c>
      <c r="E16" s="56" t="s">
        <v>61</v>
      </c>
      <c r="F16" s="101">
        <v>0</v>
      </c>
      <c r="G16" s="57">
        <f>H29</f>
        <v>0</v>
      </c>
      <c r="H16" s="58">
        <f t="shared" si="0"/>
        <v>0</v>
      </c>
      <c r="I16" s="10">
        <f t="shared" si="1"/>
        <v>0</v>
      </c>
      <c r="J16" s="107"/>
    </row>
    <row r="17" spans="1:10" ht="26.25" x14ac:dyDescent="0.25">
      <c r="A17" s="52"/>
      <c r="B17" s="53" t="s">
        <v>72</v>
      </c>
      <c r="C17" s="54" t="s">
        <v>60</v>
      </c>
      <c r="D17" s="55">
        <v>100</v>
      </c>
      <c r="E17" s="56" t="s">
        <v>61</v>
      </c>
      <c r="F17" s="102">
        <v>0</v>
      </c>
      <c r="G17" s="63">
        <f>H29</f>
        <v>0</v>
      </c>
      <c r="H17" s="58">
        <f t="shared" si="0"/>
        <v>0</v>
      </c>
      <c r="I17" s="10">
        <f t="shared" si="1"/>
        <v>0</v>
      </c>
      <c r="J17" s="107"/>
    </row>
    <row r="18" spans="1:10" ht="39" x14ac:dyDescent="0.25">
      <c r="A18" s="86"/>
      <c r="B18" s="87" t="s">
        <v>73</v>
      </c>
      <c r="C18" s="88"/>
      <c r="D18" s="89"/>
      <c r="E18" s="90"/>
      <c r="F18" s="91"/>
      <c r="G18" s="92"/>
      <c r="H18" s="91"/>
      <c r="I18" s="93"/>
      <c r="J18" s="112"/>
    </row>
    <row r="19" spans="1:10" ht="64.5" x14ac:dyDescent="0.25">
      <c r="A19" s="59"/>
      <c r="B19" s="18" t="s">
        <v>74</v>
      </c>
      <c r="C19" s="54"/>
      <c r="D19" s="64">
        <v>5</v>
      </c>
      <c r="E19" s="56" t="s">
        <v>4</v>
      </c>
      <c r="F19" s="101">
        <v>0</v>
      </c>
      <c r="G19" s="57">
        <f>H29</f>
        <v>0</v>
      </c>
      <c r="H19" s="58">
        <f>F19*(1+G19)</f>
        <v>0</v>
      </c>
      <c r="I19" s="10">
        <f>D19*H19</f>
        <v>0</v>
      </c>
      <c r="J19" s="149"/>
    </row>
    <row r="20" spans="1:10" ht="204.75" x14ac:dyDescent="0.25">
      <c r="A20" s="65"/>
      <c r="B20" s="53" t="s">
        <v>75</v>
      </c>
      <c r="C20" s="54"/>
      <c r="D20" s="64">
        <v>5</v>
      </c>
      <c r="E20" s="56" t="s">
        <v>4</v>
      </c>
      <c r="F20" s="101">
        <v>0</v>
      </c>
      <c r="G20" s="57">
        <f>H29</f>
        <v>0</v>
      </c>
      <c r="H20" s="58">
        <f>F20*(1+G20)</f>
        <v>0</v>
      </c>
      <c r="I20" s="10">
        <f>D20*H20</f>
        <v>0</v>
      </c>
      <c r="J20" s="149"/>
    </row>
    <row r="21" spans="1:10" x14ac:dyDescent="0.25">
      <c r="A21" s="86"/>
      <c r="B21" s="87" t="s">
        <v>76</v>
      </c>
      <c r="C21" s="103"/>
      <c r="D21" s="89"/>
      <c r="E21" s="104"/>
      <c r="F21" s="105"/>
      <c r="G21" s="106"/>
      <c r="H21" s="91"/>
      <c r="I21" s="93"/>
      <c r="J21" s="109"/>
    </row>
    <row r="22" spans="1:10" x14ac:dyDescent="0.25">
      <c r="A22" s="59"/>
      <c r="B22" s="67" t="s">
        <v>77</v>
      </c>
      <c r="C22" s="54"/>
      <c r="D22" s="68">
        <v>100</v>
      </c>
      <c r="E22" s="20" t="s">
        <v>39</v>
      </c>
      <c r="F22" s="66">
        <v>0</v>
      </c>
      <c r="G22" s="57">
        <f>H29</f>
        <v>0</v>
      </c>
      <c r="H22" s="58">
        <f>F22*(1+G22)</f>
        <v>0</v>
      </c>
      <c r="I22" s="10">
        <f>D22*H22</f>
        <v>0</v>
      </c>
      <c r="J22" s="109"/>
    </row>
    <row r="23" spans="1:10" x14ac:dyDescent="0.25">
      <c r="A23" s="59"/>
      <c r="B23" s="67" t="s">
        <v>78</v>
      </c>
      <c r="C23" s="54"/>
      <c r="D23" s="68">
        <v>100</v>
      </c>
      <c r="E23" s="20" t="s">
        <v>39</v>
      </c>
      <c r="F23" s="66">
        <v>0</v>
      </c>
      <c r="G23" s="57">
        <f>H29</f>
        <v>0</v>
      </c>
      <c r="H23" s="58">
        <f>F23*(1+G23)</f>
        <v>0</v>
      </c>
      <c r="I23" s="10">
        <f>D23*H23</f>
        <v>0</v>
      </c>
      <c r="J23" s="110"/>
    </row>
    <row r="24" spans="1:10" ht="39" x14ac:dyDescent="0.25">
      <c r="A24" s="61"/>
      <c r="B24" s="17" t="s">
        <v>79</v>
      </c>
      <c r="C24" s="54"/>
      <c r="D24" s="68">
        <v>100</v>
      </c>
      <c r="E24" s="20" t="s">
        <v>39</v>
      </c>
      <c r="F24" s="66">
        <v>0</v>
      </c>
      <c r="G24" s="57">
        <f>H29</f>
        <v>0</v>
      </c>
      <c r="H24" s="58">
        <f>F24*(1+G24)</f>
        <v>0</v>
      </c>
      <c r="I24" s="10">
        <f>D24*H24</f>
        <v>0</v>
      </c>
      <c r="J24" s="108"/>
    </row>
    <row r="25" spans="1:10" ht="39" x14ac:dyDescent="0.25">
      <c r="A25" s="61"/>
      <c r="B25" s="17" t="s">
        <v>80</v>
      </c>
      <c r="C25" s="54"/>
      <c r="D25" s="68">
        <v>100</v>
      </c>
      <c r="E25" s="20" t="s">
        <v>39</v>
      </c>
      <c r="F25" s="66">
        <v>0</v>
      </c>
      <c r="G25" s="57">
        <f>H29</f>
        <v>0</v>
      </c>
      <c r="H25" s="58">
        <f>F25*(1+G25)</f>
        <v>0</v>
      </c>
      <c r="I25" s="10">
        <f>D25*H25</f>
        <v>0</v>
      </c>
      <c r="J25" s="108"/>
    </row>
    <row r="26" spans="1:10" x14ac:dyDescent="0.25">
      <c r="A26" s="86"/>
      <c r="B26" s="94" t="s">
        <v>81</v>
      </c>
      <c r="C26" s="86"/>
      <c r="D26" s="95"/>
      <c r="E26" s="96"/>
      <c r="F26" s="97"/>
      <c r="G26" s="98"/>
      <c r="H26" s="99"/>
      <c r="I26" s="100"/>
      <c r="J26" s="111"/>
    </row>
    <row r="27" spans="1:10" ht="39" x14ac:dyDescent="0.25">
      <c r="A27" s="61"/>
      <c r="B27" s="53" t="s">
        <v>82</v>
      </c>
      <c r="C27" s="69"/>
      <c r="D27" s="70">
        <v>1000</v>
      </c>
      <c r="E27" s="20" t="s">
        <v>83</v>
      </c>
      <c r="F27" s="66">
        <v>0</v>
      </c>
      <c r="G27" s="57">
        <f>H29</f>
        <v>0</v>
      </c>
      <c r="H27" s="58">
        <f>F27*(1+G27)</f>
        <v>0</v>
      </c>
      <c r="I27" s="10">
        <f>D27*H27</f>
        <v>0</v>
      </c>
      <c r="J27" s="112"/>
    </row>
    <row r="28" spans="1:10" ht="15.75" thickBot="1" x14ac:dyDescent="0.3">
      <c r="A28" s="71"/>
      <c r="B28" s="72"/>
      <c r="C28" s="73"/>
      <c r="D28" s="74"/>
      <c r="E28" s="74"/>
      <c r="F28" s="75"/>
      <c r="G28" s="76"/>
      <c r="H28" s="75"/>
      <c r="I28" s="75">
        <f>SUM(I7:I27)</f>
        <v>0</v>
      </c>
      <c r="J28" s="113"/>
    </row>
    <row r="29" spans="1:10" ht="39.75" customHeight="1" thickBot="1" x14ac:dyDescent="0.35">
      <c r="A29" s="150" t="s">
        <v>84</v>
      </c>
      <c r="B29" s="151"/>
      <c r="C29" s="151"/>
      <c r="D29" s="151"/>
      <c r="E29" s="77" t="s">
        <v>85</v>
      </c>
      <c r="F29" s="78"/>
      <c r="G29" s="79"/>
      <c r="H29" s="80">
        <v>0</v>
      </c>
      <c r="I29" s="152" t="s">
        <v>86</v>
      </c>
      <c r="J29" s="153"/>
    </row>
  </sheetData>
  <mergeCells count="7">
    <mergeCell ref="A29:D29"/>
    <mergeCell ref="I29:J29"/>
    <mergeCell ref="A1:I1"/>
    <mergeCell ref="A3:I3"/>
    <mergeCell ref="A4:I4"/>
    <mergeCell ref="A5:I5"/>
    <mergeCell ref="J19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"/>
    </sheetView>
  </sheetViews>
  <sheetFormatPr baseColWidth="10" defaultRowHeight="15" x14ac:dyDescent="0.25"/>
  <cols>
    <col min="1" max="1" width="23.85546875" customWidth="1"/>
    <col min="2" max="2" width="50.140625" style="11" customWidth="1"/>
    <col min="6" max="6" width="13" customWidth="1"/>
    <col min="7" max="7" width="16.28515625" customWidth="1"/>
  </cols>
  <sheetData>
    <row r="1" spans="1:8" s="83" customFormat="1" ht="23.25" x14ac:dyDescent="0.35">
      <c r="A1" s="83" t="s">
        <v>99</v>
      </c>
      <c r="B1" s="84"/>
    </row>
    <row r="2" spans="1:8" ht="21" x14ac:dyDescent="0.35">
      <c r="A2" s="82" t="s">
        <v>89</v>
      </c>
    </row>
    <row r="3" spans="1:8" x14ac:dyDescent="0.25">
      <c r="A3" s="156" t="s">
        <v>100</v>
      </c>
    </row>
    <row r="4" spans="1:8" x14ac:dyDescent="0.25">
      <c r="A4" s="34" t="s">
        <v>46</v>
      </c>
    </row>
    <row r="5" spans="1:8" ht="18" x14ac:dyDescent="0.25">
      <c r="A5" s="143" t="s">
        <v>0</v>
      </c>
      <c r="B5" s="144"/>
      <c r="C5" s="1"/>
      <c r="D5" s="1"/>
      <c r="E5" s="1"/>
      <c r="F5" s="1"/>
      <c r="G5" s="2"/>
    </row>
    <row r="6" spans="1:8" ht="63.75" customHeight="1" x14ac:dyDescent="0.25">
      <c r="A6" s="143" t="s">
        <v>1</v>
      </c>
      <c r="B6" s="144"/>
      <c r="C6" s="4"/>
      <c r="D6" s="1"/>
      <c r="E6" s="1"/>
      <c r="F6" s="1"/>
      <c r="G6" s="2"/>
    </row>
    <row r="7" spans="1:8" ht="18" x14ac:dyDescent="0.25">
      <c r="A7" s="143" t="s">
        <v>2</v>
      </c>
      <c r="B7" s="144"/>
      <c r="C7" s="5"/>
      <c r="D7" s="1"/>
      <c r="E7" s="1"/>
      <c r="F7" s="1"/>
      <c r="G7" s="2"/>
    </row>
    <row r="8" spans="1:8" s="116" customFormat="1" ht="38.25" x14ac:dyDescent="0.2">
      <c r="A8" s="114" t="s">
        <v>92</v>
      </c>
      <c r="B8" s="114" t="s">
        <v>51</v>
      </c>
      <c r="C8" s="114" t="s">
        <v>52</v>
      </c>
      <c r="D8" s="114" t="s">
        <v>52</v>
      </c>
      <c r="E8" s="114" t="s">
        <v>53</v>
      </c>
      <c r="F8" s="115" t="s">
        <v>93</v>
      </c>
      <c r="G8" s="115" t="s">
        <v>94</v>
      </c>
      <c r="H8" s="115" t="s">
        <v>95</v>
      </c>
    </row>
    <row r="9" spans="1:8" ht="26.25" x14ac:dyDescent="0.25">
      <c r="A9" s="6" t="s">
        <v>3</v>
      </c>
      <c r="B9" s="7"/>
      <c r="C9" s="8">
        <v>5</v>
      </c>
      <c r="D9" s="6"/>
      <c r="E9" s="9" t="s">
        <v>4</v>
      </c>
      <c r="F9" s="117">
        <v>0</v>
      </c>
      <c r="G9" s="10">
        <f>C9*F9</f>
        <v>0</v>
      </c>
    </row>
    <row r="10" spans="1:8" ht="26.25" x14ac:dyDescent="0.25">
      <c r="A10" s="6" t="s">
        <v>5</v>
      </c>
      <c r="B10" s="6" t="s">
        <v>6</v>
      </c>
      <c r="C10" s="8">
        <v>10</v>
      </c>
      <c r="D10" s="6" t="s">
        <v>7</v>
      </c>
      <c r="E10" s="9" t="s">
        <v>8</v>
      </c>
      <c r="F10" s="117">
        <v>0</v>
      </c>
      <c r="G10" s="10">
        <f t="shared" ref="G10:G30" si="0">C10*F10</f>
        <v>0</v>
      </c>
    </row>
    <row r="11" spans="1:8" ht="26.25" x14ac:dyDescent="0.25">
      <c r="A11" s="6" t="s">
        <v>9</v>
      </c>
      <c r="B11" s="6" t="s">
        <v>6</v>
      </c>
      <c r="C11" s="8">
        <v>100</v>
      </c>
      <c r="D11" s="6" t="s">
        <v>7</v>
      </c>
      <c r="E11" s="9" t="s">
        <v>8</v>
      </c>
      <c r="F11" s="117">
        <v>0</v>
      </c>
      <c r="G11" s="10">
        <f t="shared" si="0"/>
        <v>0</v>
      </c>
    </row>
    <row r="12" spans="1:8" ht="26.25" x14ac:dyDescent="0.25">
      <c r="A12" s="6" t="s">
        <v>10</v>
      </c>
      <c r="B12" s="6" t="s">
        <v>6</v>
      </c>
      <c r="C12" s="8">
        <v>100</v>
      </c>
      <c r="D12" s="6" t="s">
        <v>7</v>
      </c>
      <c r="E12" s="9" t="s">
        <v>8</v>
      </c>
      <c r="F12" s="117">
        <v>0</v>
      </c>
      <c r="G12" s="10">
        <f t="shared" si="0"/>
        <v>0</v>
      </c>
    </row>
    <row r="13" spans="1:8" x14ac:dyDescent="0.25">
      <c r="A13" s="8" t="s">
        <v>11</v>
      </c>
      <c r="B13" s="12" t="s">
        <v>96</v>
      </c>
      <c r="C13" s="8">
        <v>10</v>
      </c>
      <c r="D13" s="6" t="s">
        <v>7</v>
      </c>
      <c r="E13" s="9" t="s">
        <v>8</v>
      </c>
      <c r="F13" s="117">
        <v>0</v>
      </c>
      <c r="G13" s="10">
        <f t="shared" si="0"/>
        <v>0</v>
      </c>
    </row>
    <row r="14" spans="1:8" x14ac:dyDescent="0.25">
      <c r="A14" s="8" t="s">
        <v>12</v>
      </c>
      <c r="B14" s="12" t="s">
        <v>96</v>
      </c>
      <c r="C14" s="8">
        <v>10</v>
      </c>
      <c r="D14" s="6" t="s">
        <v>7</v>
      </c>
      <c r="E14" s="9" t="s">
        <v>8</v>
      </c>
      <c r="F14" s="117">
        <v>0</v>
      </c>
      <c r="G14" s="10">
        <f t="shared" si="0"/>
        <v>0</v>
      </c>
    </row>
    <row r="15" spans="1:8" ht="26.25" x14ac:dyDescent="0.25">
      <c r="A15" s="8" t="s">
        <v>13</v>
      </c>
      <c r="B15" s="8" t="s">
        <v>14</v>
      </c>
      <c r="C15" s="8">
        <v>10</v>
      </c>
      <c r="D15" s="6" t="s">
        <v>7</v>
      </c>
      <c r="E15" s="9" t="s">
        <v>8</v>
      </c>
      <c r="F15" s="117">
        <v>0</v>
      </c>
      <c r="G15" s="10">
        <f t="shared" si="0"/>
        <v>0</v>
      </c>
    </row>
    <row r="16" spans="1:8" ht="26.25" x14ac:dyDescent="0.25">
      <c r="A16" s="13" t="s">
        <v>15</v>
      </c>
      <c r="B16" s="7"/>
      <c r="C16" s="8">
        <v>100</v>
      </c>
      <c r="D16" s="6" t="s">
        <v>4</v>
      </c>
      <c r="E16" s="9" t="s">
        <v>8</v>
      </c>
      <c r="F16" s="117">
        <v>0</v>
      </c>
      <c r="G16" s="10">
        <f t="shared" si="0"/>
        <v>0</v>
      </c>
    </row>
    <row r="17" spans="1:7" ht="26.25" x14ac:dyDescent="0.25">
      <c r="A17" s="13" t="s">
        <v>15</v>
      </c>
      <c r="B17" s="8" t="s">
        <v>16</v>
      </c>
      <c r="C17" s="8">
        <v>100</v>
      </c>
      <c r="D17" s="6" t="s">
        <v>7</v>
      </c>
      <c r="E17" s="9" t="s">
        <v>8</v>
      </c>
      <c r="F17" s="117">
        <v>0</v>
      </c>
      <c r="G17" s="10">
        <f t="shared" si="0"/>
        <v>0</v>
      </c>
    </row>
    <row r="18" spans="1:7" x14ac:dyDescent="0.25">
      <c r="A18" s="14" t="s">
        <v>17</v>
      </c>
      <c r="B18" s="7"/>
      <c r="C18" s="8">
        <v>10</v>
      </c>
      <c r="D18" s="8" t="s">
        <v>7</v>
      </c>
      <c r="E18" s="15" t="s">
        <v>8</v>
      </c>
      <c r="F18" s="117">
        <v>0</v>
      </c>
      <c r="G18" s="10">
        <f t="shared" si="0"/>
        <v>0</v>
      </c>
    </row>
    <row r="19" spans="1:7" x14ac:dyDescent="0.25">
      <c r="A19" s="16" t="s">
        <v>18</v>
      </c>
      <c r="B19" s="8"/>
      <c r="C19" s="8">
        <v>10</v>
      </c>
      <c r="D19" s="8" t="s">
        <v>7</v>
      </c>
      <c r="E19" s="15" t="s">
        <v>8</v>
      </c>
      <c r="F19" s="117">
        <v>0</v>
      </c>
      <c r="G19" s="10">
        <f t="shared" si="0"/>
        <v>0</v>
      </c>
    </row>
    <row r="20" spans="1:7" x14ac:dyDescent="0.25">
      <c r="A20" s="17" t="s">
        <v>19</v>
      </c>
      <c r="B20" s="18" t="s">
        <v>20</v>
      </c>
      <c r="C20" s="19">
        <v>10000</v>
      </c>
      <c r="D20" s="20" t="s">
        <v>21</v>
      </c>
      <c r="E20" s="21" t="s">
        <v>22</v>
      </c>
      <c r="F20" s="118">
        <v>0</v>
      </c>
      <c r="G20" s="10">
        <f t="shared" si="0"/>
        <v>0</v>
      </c>
    </row>
    <row r="21" spans="1:7" ht="39" x14ac:dyDescent="0.25">
      <c r="A21" s="17" t="s">
        <v>19</v>
      </c>
      <c r="B21" s="22" t="s">
        <v>23</v>
      </c>
      <c r="C21" s="19">
        <v>1000</v>
      </c>
      <c r="D21" s="20" t="s">
        <v>7</v>
      </c>
      <c r="E21" s="21" t="s">
        <v>24</v>
      </c>
      <c r="F21" s="118">
        <v>0</v>
      </c>
      <c r="G21" s="10">
        <f t="shared" si="0"/>
        <v>0</v>
      </c>
    </row>
    <row r="22" spans="1:7" ht="26.25" x14ac:dyDescent="0.25">
      <c r="A22" s="17" t="s">
        <v>25</v>
      </c>
      <c r="B22" s="22" t="s">
        <v>26</v>
      </c>
      <c r="C22" s="19">
        <v>1000</v>
      </c>
      <c r="D22" s="20" t="s">
        <v>7</v>
      </c>
      <c r="E22" s="21" t="s">
        <v>24</v>
      </c>
      <c r="F22" s="118">
        <v>0</v>
      </c>
      <c r="G22" s="10">
        <f t="shared" si="0"/>
        <v>0</v>
      </c>
    </row>
    <row r="23" spans="1:7" ht="26.25" x14ac:dyDescent="0.25">
      <c r="A23" s="17" t="s">
        <v>27</v>
      </c>
      <c r="B23" s="22" t="s">
        <v>28</v>
      </c>
      <c r="C23" s="19">
        <v>100</v>
      </c>
      <c r="D23" s="20" t="s">
        <v>29</v>
      </c>
      <c r="E23" s="21" t="s">
        <v>21</v>
      </c>
      <c r="F23" s="118">
        <v>0</v>
      </c>
      <c r="G23" s="10">
        <f t="shared" si="0"/>
        <v>0</v>
      </c>
    </row>
    <row r="24" spans="1:7" ht="26.25" x14ac:dyDescent="0.25">
      <c r="A24" s="17" t="s">
        <v>30</v>
      </c>
      <c r="B24" s="22" t="s">
        <v>31</v>
      </c>
      <c r="C24" s="19">
        <v>100</v>
      </c>
      <c r="D24" s="20" t="s">
        <v>21</v>
      </c>
      <c r="E24" s="21" t="s">
        <v>21</v>
      </c>
      <c r="F24" s="118">
        <v>0</v>
      </c>
      <c r="G24" s="10">
        <f t="shared" si="0"/>
        <v>0</v>
      </c>
    </row>
    <row r="25" spans="1:7" ht="26.25" x14ac:dyDescent="0.25">
      <c r="A25" s="23" t="s">
        <v>32</v>
      </c>
      <c r="B25" s="24" t="s">
        <v>33</v>
      </c>
      <c r="C25" s="25">
        <v>100</v>
      </c>
      <c r="D25" s="26" t="s">
        <v>34</v>
      </c>
      <c r="E25" s="27" t="s">
        <v>35</v>
      </c>
      <c r="F25" s="119">
        <v>0</v>
      </c>
      <c r="G25" s="10">
        <f t="shared" si="0"/>
        <v>0</v>
      </c>
    </row>
    <row r="26" spans="1:7" ht="26.25" x14ac:dyDescent="0.25">
      <c r="A26" s="23" t="s">
        <v>36</v>
      </c>
      <c r="B26" s="24" t="s">
        <v>33</v>
      </c>
      <c r="C26" s="25">
        <v>100</v>
      </c>
      <c r="D26" s="26" t="s">
        <v>34</v>
      </c>
      <c r="E26" s="27" t="s">
        <v>35</v>
      </c>
      <c r="F26" s="119">
        <v>0</v>
      </c>
      <c r="G26" s="10">
        <f t="shared" si="0"/>
        <v>0</v>
      </c>
    </row>
    <row r="27" spans="1:7" x14ac:dyDescent="0.25">
      <c r="A27" s="23" t="s">
        <v>37</v>
      </c>
      <c r="B27" s="24" t="s">
        <v>38</v>
      </c>
      <c r="C27" s="25">
        <v>100</v>
      </c>
      <c r="D27" s="26" t="s">
        <v>7</v>
      </c>
      <c r="E27" s="27" t="s">
        <v>39</v>
      </c>
      <c r="F27" s="119">
        <v>0</v>
      </c>
      <c r="G27" s="10">
        <f t="shared" si="0"/>
        <v>0</v>
      </c>
    </row>
    <row r="28" spans="1:7" x14ac:dyDescent="0.25">
      <c r="A28" s="23" t="s">
        <v>40</v>
      </c>
      <c r="B28" s="24" t="s">
        <v>38</v>
      </c>
      <c r="C28" s="25">
        <v>100</v>
      </c>
      <c r="D28" s="26" t="s">
        <v>7</v>
      </c>
      <c r="E28" s="27" t="s">
        <v>39</v>
      </c>
      <c r="F28" s="119">
        <v>0</v>
      </c>
      <c r="G28" s="10">
        <f t="shared" si="0"/>
        <v>0</v>
      </c>
    </row>
    <row r="29" spans="1:7" ht="26.25" x14ac:dyDescent="0.25">
      <c r="A29" s="29" t="s">
        <v>41</v>
      </c>
      <c r="B29" s="18" t="s">
        <v>42</v>
      </c>
      <c r="C29" s="30">
        <v>100</v>
      </c>
      <c r="D29" s="31" t="s">
        <v>34</v>
      </c>
      <c r="E29" s="32" t="s">
        <v>35</v>
      </c>
      <c r="F29" s="119">
        <v>0</v>
      </c>
      <c r="G29" s="10">
        <f t="shared" si="0"/>
        <v>0</v>
      </c>
    </row>
    <row r="30" spans="1:7" ht="52.5" thickBot="1" x14ac:dyDescent="0.3">
      <c r="A30" s="120" t="s">
        <v>43</v>
      </c>
      <c r="B30" s="121" t="s">
        <v>44</v>
      </c>
      <c r="C30" s="122">
        <v>100</v>
      </c>
      <c r="D30" s="123" t="s">
        <v>34</v>
      </c>
      <c r="E30" s="124" t="s">
        <v>21</v>
      </c>
      <c r="F30" s="125">
        <v>0</v>
      </c>
      <c r="G30" s="126">
        <f t="shared" si="0"/>
        <v>0</v>
      </c>
    </row>
    <row r="31" spans="1:7" ht="18.75" thickBot="1" x14ac:dyDescent="0.3">
      <c r="A31" s="127" t="s">
        <v>57</v>
      </c>
      <c r="B31" s="128"/>
      <c r="C31" s="129"/>
      <c r="D31" s="130"/>
      <c r="E31" s="131"/>
      <c r="F31" s="132"/>
      <c r="G31" s="133">
        <f>SUM(G9:G30)</f>
        <v>0</v>
      </c>
    </row>
    <row r="32" spans="1:7" ht="18" x14ac:dyDescent="0.25">
      <c r="A32" s="33" t="s">
        <v>45</v>
      </c>
    </row>
  </sheetData>
  <mergeCells count="3">
    <mergeCell ref="A5:B5"/>
    <mergeCell ref="A6:B6"/>
    <mergeCell ref="A7:B7"/>
  </mergeCells>
  <dataValidations count="1">
    <dataValidation type="textLength" operator="greaterThan" showInputMessage="1" showErrorMessage="1" errorTitle="Tekst feil" error="Vennligst skriv inn tekst" sqref="A31:A32">
      <formula1>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19" sqref="K19"/>
    </sheetView>
  </sheetViews>
  <sheetFormatPr baseColWidth="10" defaultRowHeight="15" x14ac:dyDescent="0.25"/>
  <cols>
    <col min="1" max="1" width="5.28515625" customWidth="1"/>
    <col min="2" max="2" width="23.5703125" customWidth="1"/>
    <col min="3" max="3" width="23" customWidth="1"/>
    <col min="6" max="6" width="14.42578125" customWidth="1"/>
    <col min="8" max="8" width="14.85546875" customWidth="1"/>
    <col min="9" max="9" width="16.28515625" customWidth="1"/>
    <col min="10" max="10" width="15.28515625" customWidth="1"/>
  </cols>
  <sheetData>
    <row r="1" spans="1:10" ht="20.25" x14ac:dyDescent="0.3">
      <c r="A1" s="146" t="s">
        <v>87</v>
      </c>
      <c r="B1" s="146"/>
      <c r="C1" s="146"/>
      <c r="D1" s="146"/>
      <c r="E1" s="146"/>
      <c r="F1" s="146"/>
      <c r="G1" s="146"/>
      <c r="H1" s="146"/>
      <c r="I1" s="146"/>
      <c r="J1" s="35"/>
    </row>
    <row r="2" spans="1:10" x14ac:dyDescent="0.25">
      <c r="A2" s="36" t="s">
        <v>90</v>
      </c>
      <c r="B2" s="37"/>
      <c r="C2" s="38"/>
      <c r="D2" s="38"/>
      <c r="E2" s="39"/>
      <c r="F2" s="40"/>
      <c r="G2" s="41"/>
      <c r="H2" s="42"/>
      <c r="I2" s="38"/>
      <c r="J2" s="43"/>
    </row>
    <row r="3" spans="1:10" ht="30.75" customHeight="1" x14ac:dyDescent="0.25">
      <c r="A3" s="147" t="s">
        <v>91</v>
      </c>
      <c r="B3" s="147"/>
      <c r="C3" s="147"/>
      <c r="D3" s="147"/>
      <c r="E3" s="147"/>
      <c r="F3" s="147"/>
      <c r="G3" s="147"/>
      <c r="H3" s="147"/>
      <c r="I3" s="147"/>
      <c r="J3" s="44"/>
    </row>
    <row r="4" spans="1:10" x14ac:dyDescent="0.25">
      <c r="A4" s="148" t="s">
        <v>47</v>
      </c>
      <c r="B4" s="148"/>
      <c r="C4" s="148"/>
      <c r="D4" s="148"/>
      <c r="E4" s="148"/>
      <c r="F4" s="148"/>
      <c r="G4" s="148"/>
      <c r="H4" s="148"/>
      <c r="I4" s="148"/>
      <c r="J4" s="44"/>
    </row>
    <row r="5" spans="1:10" x14ac:dyDescent="0.25">
      <c r="A5" s="148" t="s">
        <v>48</v>
      </c>
      <c r="B5" s="148"/>
      <c r="C5" s="148"/>
      <c r="D5" s="148"/>
      <c r="E5" s="148"/>
      <c r="F5" s="148"/>
      <c r="G5" s="148"/>
      <c r="H5" s="148"/>
      <c r="I5" s="148"/>
      <c r="J5" s="44"/>
    </row>
    <row r="6" spans="1:10" ht="69.75" x14ac:dyDescent="0.25">
      <c r="A6" s="45" t="s">
        <v>49</v>
      </c>
      <c r="B6" s="46" t="s">
        <v>50</v>
      </c>
      <c r="C6" s="46" t="s">
        <v>51</v>
      </c>
      <c r="D6" s="47" t="s">
        <v>52</v>
      </c>
      <c r="E6" s="48" t="s">
        <v>53</v>
      </c>
      <c r="F6" s="49" t="s">
        <v>54</v>
      </c>
      <c r="G6" s="50" t="s">
        <v>55</v>
      </c>
      <c r="H6" s="49" t="s">
        <v>56</v>
      </c>
      <c r="I6" s="51" t="s">
        <v>57</v>
      </c>
      <c r="J6" s="46" t="s">
        <v>58</v>
      </c>
    </row>
    <row r="7" spans="1:10" ht="21" customHeight="1" x14ac:dyDescent="0.25">
      <c r="A7" s="52"/>
      <c r="B7" s="53" t="s">
        <v>59</v>
      </c>
      <c r="C7" s="54" t="s">
        <v>60</v>
      </c>
      <c r="D7" s="55">
        <v>100</v>
      </c>
      <c r="E7" s="56" t="s">
        <v>61</v>
      </c>
      <c r="F7" s="101">
        <v>0</v>
      </c>
      <c r="G7" s="57">
        <f>H29</f>
        <v>0</v>
      </c>
      <c r="H7" s="58">
        <f>F7*(1+G7)</f>
        <v>0</v>
      </c>
      <c r="I7" s="10">
        <f>D7*H7</f>
        <v>0</v>
      </c>
      <c r="J7" s="107"/>
    </row>
    <row r="8" spans="1:10" ht="18.75" customHeight="1" x14ac:dyDescent="0.25">
      <c r="A8" s="52"/>
      <c r="B8" s="53" t="s">
        <v>62</v>
      </c>
      <c r="C8" s="54" t="s">
        <v>60</v>
      </c>
      <c r="D8" s="55">
        <v>100</v>
      </c>
      <c r="E8" s="56" t="s">
        <v>61</v>
      </c>
      <c r="F8" s="101">
        <v>0</v>
      </c>
      <c r="G8" s="57">
        <f>H29</f>
        <v>0</v>
      </c>
      <c r="H8" s="58">
        <f t="shared" ref="H8:H17" si="0">F8*(1+G8)</f>
        <v>0</v>
      </c>
      <c r="I8" s="10">
        <f t="shared" ref="I8:I17" si="1">D8*H8</f>
        <v>0</v>
      </c>
      <c r="J8" s="107"/>
    </row>
    <row r="9" spans="1:10" ht="27.75" customHeight="1" x14ac:dyDescent="0.25">
      <c r="A9" s="52"/>
      <c r="B9" s="53" t="s">
        <v>63</v>
      </c>
      <c r="C9" s="54" t="s">
        <v>60</v>
      </c>
      <c r="D9" s="55">
        <v>100</v>
      </c>
      <c r="E9" s="56" t="s">
        <v>61</v>
      </c>
      <c r="F9" s="101">
        <v>0</v>
      </c>
      <c r="G9" s="57">
        <f>G10</f>
        <v>0</v>
      </c>
      <c r="H9" s="58">
        <f t="shared" si="0"/>
        <v>0</v>
      </c>
      <c r="I9" s="10">
        <f t="shared" si="1"/>
        <v>0</v>
      </c>
      <c r="J9" s="107"/>
    </row>
    <row r="10" spans="1:10" ht="18" customHeight="1" x14ac:dyDescent="0.25">
      <c r="A10" s="52"/>
      <c r="B10" s="53" t="s">
        <v>64</v>
      </c>
      <c r="C10" s="54" t="s">
        <v>60</v>
      </c>
      <c r="D10" s="55">
        <v>100</v>
      </c>
      <c r="E10" s="56" t="s">
        <v>61</v>
      </c>
      <c r="F10" s="101">
        <v>0</v>
      </c>
      <c r="G10" s="57">
        <f>H29</f>
        <v>0</v>
      </c>
      <c r="H10" s="58">
        <f t="shared" si="0"/>
        <v>0</v>
      </c>
      <c r="I10" s="10">
        <f t="shared" si="1"/>
        <v>0</v>
      </c>
      <c r="J10" s="107"/>
    </row>
    <row r="11" spans="1:10" ht="16.5" customHeight="1" x14ac:dyDescent="0.25">
      <c r="A11" s="52"/>
      <c r="B11" s="53" t="s">
        <v>65</v>
      </c>
      <c r="C11" s="54" t="s">
        <v>60</v>
      </c>
      <c r="D11" s="55">
        <v>100</v>
      </c>
      <c r="E11" s="56" t="s">
        <v>61</v>
      </c>
      <c r="F11" s="101">
        <v>0</v>
      </c>
      <c r="G11" s="57">
        <f>H29</f>
        <v>0</v>
      </c>
      <c r="H11" s="58">
        <f t="shared" si="0"/>
        <v>0</v>
      </c>
      <c r="I11" s="10">
        <f t="shared" si="1"/>
        <v>0</v>
      </c>
      <c r="J11" s="107"/>
    </row>
    <row r="12" spans="1:10" ht="17.25" customHeight="1" x14ac:dyDescent="0.25">
      <c r="A12" s="52"/>
      <c r="B12" s="53" t="s">
        <v>66</v>
      </c>
      <c r="C12" s="54" t="s">
        <v>60</v>
      </c>
      <c r="D12" s="55">
        <v>100</v>
      </c>
      <c r="E12" s="56" t="s">
        <v>61</v>
      </c>
      <c r="F12" s="101">
        <v>0</v>
      </c>
      <c r="G12" s="57">
        <f>H29</f>
        <v>0</v>
      </c>
      <c r="H12" s="58">
        <f t="shared" si="0"/>
        <v>0</v>
      </c>
      <c r="I12" s="10">
        <f t="shared" si="1"/>
        <v>0</v>
      </c>
      <c r="J12" s="107"/>
    </row>
    <row r="13" spans="1:10" ht="28.5" customHeight="1" x14ac:dyDescent="0.25">
      <c r="A13" s="59"/>
      <c r="B13" s="60" t="s">
        <v>67</v>
      </c>
      <c r="C13" s="54" t="s">
        <v>60</v>
      </c>
      <c r="D13" s="55">
        <v>100</v>
      </c>
      <c r="E13" s="56" t="s">
        <v>61</v>
      </c>
      <c r="F13" s="101">
        <v>0</v>
      </c>
      <c r="G13" s="57">
        <f>H29</f>
        <v>0</v>
      </c>
      <c r="H13" s="58">
        <f t="shared" si="0"/>
        <v>0</v>
      </c>
      <c r="I13" s="10">
        <f t="shared" si="1"/>
        <v>0</v>
      </c>
      <c r="J13" s="108"/>
    </row>
    <row r="14" spans="1:10" ht="27" customHeight="1" x14ac:dyDescent="0.25">
      <c r="A14" s="61"/>
      <c r="B14" s="60" t="s">
        <v>68</v>
      </c>
      <c r="C14" s="54" t="s">
        <v>60</v>
      </c>
      <c r="D14" s="55">
        <v>100</v>
      </c>
      <c r="E14" s="56" t="s">
        <v>61</v>
      </c>
      <c r="F14" s="101">
        <v>0</v>
      </c>
      <c r="G14" s="57">
        <f>H29</f>
        <v>0</v>
      </c>
      <c r="H14" s="58">
        <f t="shared" si="0"/>
        <v>0</v>
      </c>
      <c r="I14" s="10">
        <f t="shared" si="1"/>
        <v>0</v>
      </c>
      <c r="J14" s="108"/>
    </row>
    <row r="15" spans="1:10" ht="84.75" customHeight="1" x14ac:dyDescent="0.25">
      <c r="A15" s="61"/>
      <c r="B15" s="62" t="s">
        <v>69</v>
      </c>
      <c r="C15" s="24" t="s">
        <v>70</v>
      </c>
      <c r="D15" s="55">
        <v>100</v>
      </c>
      <c r="E15" s="56" t="s">
        <v>61</v>
      </c>
      <c r="F15" s="101">
        <v>0</v>
      </c>
      <c r="G15" s="57">
        <f>H29</f>
        <v>0</v>
      </c>
      <c r="H15" s="58">
        <f t="shared" si="0"/>
        <v>0</v>
      </c>
      <c r="I15" s="10">
        <f t="shared" si="1"/>
        <v>0</v>
      </c>
      <c r="J15" s="108"/>
    </row>
    <row r="16" spans="1:10" ht="13.5" customHeight="1" x14ac:dyDescent="0.25">
      <c r="A16" s="52"/>
      <c r="B16" s="53" t="s">
        <v>71</v>
      </c>
      <c r="C16" s="54" t="s">
        <v>60</v>
      </c>
      <c r="D16" s="55">
        <v>100</v>
      </c>
      <c r="E16" s="56" t="s">
        <v>61</v>
      </c>
      <c r="F16" s="101">
        <v>0</v>
      </c>
      <c r="G16" s="57">
        <f>H29</f>
        <v>0</v>
      </c>
      <c r="H16" s="58">
        <f t="shared" si="0"/>
        <v>0</v>
      </c>
      <c r="I16" s="10">
        <f t="shared" si="1"/>
        <v>0</v>
      </c>
      <c r="J16" s="107"/>
    </row>
    <row r="17" spans="1:10" ht="18" customHeight="1" x14ac:dyDescent="0.25">
      <c r="A17" s="52"/>
      <c r="B17" s="53" t="s">
        <v>72</v>
      </c>
      <c r="C17" s="54" t="s">
        <v>60</v>
      </c>
      <c r="D17" s="55">
        <v>100</v>
      </c>
      <c r="E17" s="56" t="s">
        <v>61</v>
      </c>
      <c r="F17" s="102">
        <v>0</v>
      </c>
      <c r="G17" s="63">
        <f>H29</f>
        <v>0</v>
      </c>
      <c r="H17" s="58">
        <f t="shared" si="0"/>
        <v>0</v>
      </c>
      <c r="I17" s="10">
        <f t="shared" si="1"/>
        <v>0</v>
      </c>
      <c r="J17" s="107"/>
    </row>
    <row r="18" spans="1:10" s="85" customFormat="1" ht="19.5" customHeight="1" x14ac:dyDescent="0.25">
      <c r="A18" s="86"/>
      <c r="B18" s="87" t="s">
        <v>73</v>
      </c>
      <c r="C18" s="88"/>
      <c r="D18" s="89"/>
      <c r="E18" s="90"/>
      <c r="F18" s="91"/>
      <c r="G18" s="92"/>
      <c r="H18" s="91"/>
      <c r="I18" s="93"/>
      <c r="J18" s="142"/>
    </row>
    <row r="19" spans="1:10" ht="30.75" customHeight="1" x14ac:dyDescent="0.25">
      <c r="A19" s="59"/>
      <c r="B19" s="18" t="s">
        <v>74</v>
      </c>
      <c r="C19" s="54"/>
      <c r="D19" s="64">
        <v>5</v>
      </c>
      <c r="E19" s="56" t="s">
        <v>4</v>
      </c>
      <c r="F19" s="101">
        <v>0</v>
      </c>
      <c r="G19" s="57">
        <f>H29</f>
        <v>0</v>
      </c>
      <c r="H19" s="58">
        <f>F19*(1+G19)</f>
        <v>0</v>
      </c>
      <c r="I19" s="10">
        <f>D19*H19</f>
        <v>0</v>
      </c>
      <c r="J19" s="149"/>
    </row>
    <row r="20" spans="1:10" ht="96" customHeight="1" x14ac:dyDescent="0.25">
      <c r="A20" s="65"/>
      <c r="B20" s="53" t="s">
        <v>75</v>
      </c>
      <c r="C20" s="54"/>
      <c r="D20" s="64">
        <v>5</v>
      </c>
      <c r="E20" s="56" t="s">
        <v>4</v>
      </c>
      <c r="F20" s="101">
        <v>0</v>
      </c>
      <c r="G20" s="57">
        <f>H29</f>
        <v>0</v>
      </c>
      <c r="H20" s="58">
        <f>F20*(1+G20)</f>
        <v>0</v>
      </c>
      <c r="I20" s="10">
        <f>D20*H20</f>
        <v>0</v>
      </c>
      <c r="J20" s="149"/>
    </row>
    <row r="21" spans="1:10" x14ac:dyDescent="0.25">
      <c r="A21" s="86"/>
      <c r="B21" s="87" t="s">
        <v>76</v>
      </c>
      <c r="C21" s="103"/>
      <c r="D21" s="89"/>
      <c r="E21" s="104"/>
      <c r="F21" s="105"/>
      <c r="G21" s="106"/>
      <c r="H21" s="91"/>
      <c r="I21" s="93"/>
      <c r="J21" s="141"/>
    </row>
    <row r="22" spans="1:10" x14ac:dyDescent="0.25">
      <c r="A22" s="59"/>
      <c r="B22" s="67" t="s">
        <v>77</v>
      </c>
      <c r="C22" s="54"/>
      <c r="D22" s="68">
        <v>100</v>
      </c>
      <c r="E22" s="20" t="s">
        <v>39</v>
      </c>
      <c r="F22" s="66">
        <v>0</v>
      </c>
      <c r="G22" s="57">
        <f>H29</f>
        <v>0</v>
      </c>
      <c r="H22" s="58">
        <f>F22*(1+G22)</f>
        <v>0</v>
      </c>
      <c r="I22" s="10">
        <f>D22*H22</f>
        <v>0</v>
      </c>
      <c r="J22" s="109"/>
    </row>
    <row r="23" spans="1:10" x14ac:dyDescent="0.25">
      <c r="A23" s="59"/>
      <c r="B23" s="67" t="s">
        <v>78</v>
      </c>
      <c r="C23" s="54"/>
      <c r="D23" s="68">
        <v>100</v>
      </c>
      <c r="E23" s="20" t="s">
        <v>39</v>
      </c>
      <c r="F23" s="66">
        <v>0</v>
      </c>
      <c r="G23" s="57">
        <f>H29</f>
        <v>0</v>
      </c>
      <c r="H23" s="58">
        <f>F23*(1+G23)</f>
        <v>0</v>
      </c>
      <c r="I23" s="10">
        <f>D23*H23</f>
        <v>0</v>
      </c>
      <c r="J23" s="110"/>
    </row>
    <row r="24" spans="1:10" ht="17.25" customHeight="1" x14ac:dyDescent="0.25">
      <c r="A24" s="61"/>
      <c r="B24" s="17" t="s">
        <v>79</v>
      </c>
      <c r="C24" s="54"/>
      <c r="D24" s="68">
        <v>100</v>
      </c>
      <c r="E24" s="20" t="s">
        <v>39</v>
      </c>
      <c r="F24" s="66">
        <v>0</v>
      </c>
      <c r="G24" s="57">
        <f>H29</f>
        <v>0</v>
      </c>
      <c r="H24" s="58">
        <f>F24*(1+G24)</f>
        <v>0</v>
      </c>
      <c r="I24" s="10">
        <f>D24*H24</f>
        <v>0</v>
      </c>
      <c r="J24" s="108"/>
    </row>
    <row r="25" spans="1:10" ht="14.25" customHeight="1" x14ac:dyDescent="0.25">
      <c r="A25" s="61"/>
      <c r="B25" s="17" t="s">
        <v>80</v>
      </c>
      <c r="C25" s="54"/>
      <c r="D25" s="68">
        <v>100</v>
      </c>
      <c r="E25" s="20" t="s">
        <v>39</v>
      </c>
      <c r="F25" s="66">
        <v>0</v>
      </c>
      <c r="G25" s="57">
        <f>H29</f>
        <v>0</v>
      </c>
      <c r="H25" s="58">
        <f>F25*(1+G25)</f>
        <v>0</v>
      </c>
      <c r="I25" s="10">
        <f>D25*H25</f>
        <v>0</v>
      </c>
      <c r="J25" s="108"/>
    </row>
    <row r="26" spans="1:10" x14ac:dyDescent="0.25">
      <c r="A26" s="86"/>
      <c r="B26" s="94" t="s">
        <v>81</v>
      </c>
      <c r="C26" s="86"/>
      <c r="D26" s="95"/>
      <c r="E26" s="96"/>
      <c r="F26" s="97"/>
      <c r="G26" s="98"/>
      <c r="H26" s="99"/>
      <c r="I26" s="100"/>
      <c r="J26" s="86"/>
    </row>
    <row r="27" spans="1:10" ht="26.25" customHeight="1" x14ac:dyDescent="0.25">
      <c r="A27" s="61"/>
      <c r="B27" s="53" t="s">
        <v>82</v>
      </c>
      <c r="C27" s="69"/>
      <c r="D27" s="70">
        <v>1000</v>
      </c>
      <c r="E27" s="20" t="s">
        <v>83</v>
      </c>
      <c r="F27" s="66">
        <v>0</v>
      </c>
      <c r="G27" s="57">
        <f>H29</f>
        <v>0</v>
      </c>
      <c r="H27" s="58">
        <f>F27*(1+G27)</f>
        <v>0</v>
      </c>
      <c r="I27" s="10">
        <f>D27*H27</f>
        <v>0</v>
      </c>
      <c r="J27" s="112"/>
    </row>
    <row r="28" spans="1:10" ht="15.75" thickBot="1" x14ac:dyDescent="0.3">
      <c r="A28" s="71"/>
      <c r="B28" s="72"/>
      <c r="C28" s="73"/>
      <c r="D28" s="74"/>
      <c r="E28" s="74"/>
      <c r="F28" s="75"/>
      <c r="G28" s="76"/>
      <c r="H28" s="75"/>
      <c r="I28" s="75">
        <f>SUM(I7:I27)</f>
        <v>0</v>
      </c>
      <c r="J28" s="113"/>
    </row>
    <row r="29" spans="1:10" ht="28.5" customHeight="1" thickBot="1" x14ac:dyDescent="0.35">
      <c r="A29" s="154" t="s">
        <v>84</v>
      </c>
      <c r="B29" s="155"/>
      <c r="C29" s="155"/>
      <c r="D29" s="155"/>
      <c r="E29" s="77" t="s">
        <v>85</v>
      </c>
      <c r="F29" s="78"/>
      <c r="G29" s="79"/>
      <c r="H29" s="80">
        <v>0</v>
      </c>
      <c r="I29" s="152" t="s">
        <v>86</v>
      </c>
      <c r="J29" s="153"/>
    </row>
  </sheetData>
  <mergeCells count="7">
    <mergeCell ref="A29:D29"/>
    <mergeCell ref="I29:J29"/>
    <mergeCell ref="A1:I1"/>
    <mergeCell ref="A3:I3"/>
    <mergeCell ref="A4:I4"/>
    <mergeCell ref="A5:I5"/>
    <mergeCell ref="J19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A1 Maskin JM Timepriser</vt:lpstr>
      <vt:lpstr>B1 Maskin anlegg JM</vt:lpstr>
      <vt:lpstr> A1 Maskin Dombås timepriser</vt:lpstr>
      <vt:lpstr>B1 Maskin anlegg Dombås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Breimo, Anne Helene</dc:creator>
  <cp:lastModifiedBy>Breimo, Anne Helene</cp:lastModifiedBy>
  <dcterms:created xsi:type="dcterms:W3CDTF">2021-01-07T07:59:58Z</dcterms:created>
  <dcterms:modified xsi:type="dcterms:W3CDTF">2021-01-08T08:24:00Z</dcterms:modified>
</cp:coreProperties>
</file>