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8800" windowHeight="12296" activeTab="2"/>
  </bookViews>
  <sheets>
    <sheet name="Forside" sheetId="1" r:id="rId1"/>
    <sheet name="Instruks for utfylling" sheetId="14" r:id="rId2"/>
    <sheet name="Prisskjema" sheetId="2" r:id="rId3"/>
  </sheets>
  <definedNames>
    <definedName name="leverandor">Forside!$C$11</definedName>
    <definedName name="Sum_forbruk">#REF!</definedName>
    <definedName name="Sum_hovedprodukt">Prisskjema!$G$10:$G$11</definedName>
    <definedName name="Sum_livsløp">Prisskjema!#REF!</definedName>
    <definedName name="Sum_opplæring">Prisskjema!$G$13:$G$15</definedName>
    <definedName name="Sum_opsjoner">Prisskjema!$G$21:$G$23</definedName>
    <definedName name="Sum_service">Prisskjema!$G$17:$G$19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21" i="2" l="1"/>
  <c r="G22" i="2"/>
  <c r="G23" i="2"/>
  <c r="G18" i="2" l="1"/>
  <c r="G19" i="2"/>
  <c r="G17" i="2"/>
  <c r="C5" i="2" l="1"/>
  <c r="D22" i="1"/>
  <c r="G13" i="2"/>
  <c r="G14" i="2"/>
  <c r="G15" i="2"/>
  <c r="G11" i="2"/>
  <c r="G10" i="2"/>
  <c r="B22" i="1"/>
  <c r="B23" i="1"/>
  <c r="B21" i="1"/>
  <c r="B20" i="1"/>
  <c r="B4" i="2"/>
  <c r="D20" i="1" l="1"/>
  <c r="D23" i="1"/>
  <c r="D21" i="1"/>
  <c r="D24" i="1" l="1"/>
</calcChain>
</file>

<file path=xl/sharedStrings.xml><?xml version="1.0" encoding="utf-8"?>
<sst xmlns="http://schemas.openxmlformats.org/spreadsheetml/2006/main" count="109" uniqueCount="85">
  <si>
    <t>Leverandør:</t>
  </si>
  <si>
    <t>&lt;fyll inn leverandørnavn&gt;</t>
  </si>
  <si>
    <t>Priselement</t>
  </si>
  <si>
    <t>Beløp</t>
  </si>
  <si>
    <t>Hovedprodukt</t>
  </si>
  <si>
    <t>Antall</t>
  </si>
  <si>
    <t>Enhet</t>
  </si>
  <si>
    <t>Produsent</t>
  </si>
  <si>
    <t>Produksjonsland</t>
  </si>
  <si>
    <t>UNSPSC</t>
  </si>
  <si>
    <t>Tilbudt enhetspris</t>
  </si>
  <si>
    <t>Produktinformasjon</t>
  </si>
  <si>
    <t>Listepris/
veiledende enhetspris</t>
  </si>
  <si>
    <t>Garantitid:</t>
  </si>
  <si>
    <t xml:space="preserve"> år</t>
  </si>
  <si>
    <t>per år</t>
  </si>
  <si>
    <t>Kostnad</t>
  </si>
  <si>
    <t>totalpris</t>
  </si>
  <si>
    <t>per person</t>
  </si>
  <si>
    <r>
      <t xml:space="preserve">Oppsummering 
</t>
    </r>
    <r>
      <rPr>
        <i/>
        <sz val="10"/>
        <color theme="1"/>
        <rFont val="Calibri"/>
        <family val="2"/>
        <scheme val="minor"/>
      </rPr>
      <t>(alle priser er oppgitt i  NOK eks. mva.)</t>
    </r>
  </si>
  <si>
    <t>Teknisk gjennomgang av utstyr ved levering for medisinsk teknisk personell</t>
  </si>
  <si>
    <t>Tilbyder skal gi medisinsk teknisk personell en teknisk gjennomgang av utstyret ved levering.</t>
  </si>
  <si>
    <t>Levetid/brukstid  lagt til grunn for evaluering av totalkostnad:</t>
  </si>
  <si>
    <t>Totalkostnaden i levetid/brukstid lagt til grunn for evalueringen fratrukket garantitid.</t>
  </si>
  <si>
    <t>Servicenivå 0</t>
  </si>
  <si>
    <t>Servicenivå 1</t>
  </si>
  <si>
    <t>Servicenivå 2</t>
  </si>
  <si>
    <t>Pris oppgis per år, per utstyr</t>
  </si>
  <si>
    <t>per time</t>
  </si>
  <si>
    <t>Pris oppgis per time</t>
  </si>
  <si>
    <t>Totalkostnad</t>
  </si>
  <si>
    <t xml:space="preserve">Oppdragsgiver gjør oppmerksom på at dokumentet består av flere faner. Det er tilbyders ansvar å påse at alle felter som kreves utfylt blir utfylt.
Nedenfor oppsummeres de ulike priselementene som inngår i evalueringen. Den estimerte totalkostnaden legges til grunn for evaluering.
</t>
  </si>
  <si>
    <t>Brukeropplæring på brukersted</t>
  </si>
  <si>
    <t>Superbrukeropplæring på brukersted</t>
  </si>
  <si>
    <t>Produktbeskrivelse</t>
  </si>
  <si>
    <t>Kommentar/instruks</t>
  </si>
  <si>
    <t>Instruks for utfylling av fane for Prisskjema</t>
  </si>
  <si>
    <t>Veiledning for utfylling av arkfane "Prisskjema"</t>
  </si>
  <si>
    <t>Hva tilbyder skal gjøre</t>
  </si>
  <si>
    <t>Kolonne i prisskjema</t>
  </si>
  <si>
    <t>Hva skal tilbyder gjøre</t>
  </si>
  <si>
    <t>Kommentar fra oppdragsgiver</t>
  </si>
  <si>
    <t>Observer</t>
  </si>
  <si>
    <t>Oppdragsgivers produktbeskrivelse</t>
  </si>
  <si>
    <t>Angi tilbyders artikkelnummer for tilbudt produkt</t>
  </si>
  <si>
    <t>Angi tilbyders benevnelse for tilbudt produkt</t>
  </si>
  <si>
    <t>Angi tilbyders UNSPSC for tilbudt produkt</t>
  </si>
  <si>
    <t>Utregning som viser tilbudt enhetspris multiplisert med antall</t>
  </si>
  <si>
    <t>Angi produsent av tilbudt produkt</t>
  </si>
  <si>
    <t>Angi produksjonland til tilbudt produkt</t>
  </si>
  <si>
    <t>Listepris/veilende enhetspris</t>
  </si>
  <si>
    <t>Angi tilbyders listepris/veilende enhetspris</t>
  </si>
  <si>
    <t>Angi tilbyders tilbudspris</t>
  </si>
  <si>
    <t>Oppdragsgivers kommentar til produkt og/eller instruks til tilbyder</t>
  </si>
  <si>
    <t>Tilbyder kan gi en kommentar og/eller kort beskrivelse av tilbudt produkt. Særlig aktuelt der hvor tilbudt produkt er satt sammen av flere komponenter og det bes om en totalpris.</t>
  </si>
  <si>
    <t>Antallet som skal inngå i avtalen / Antallet som danner grunnlag for evaluering</t>
  </si>
  <si>
    <r>
      <rPr>
        <b/>
        <sz val="11"/>
        <rFont val="Calibri"/>
        <family val="2"/>
        <scheme val="minor"/>
      </rPr>
      <t xml:space="preserve">Arkfane Prisskjema: </t>
    </r>
    <r>
      <rPr>
        <sz val="11"/>
        <rFont val="Calibri"/>
        <family val="2"/>
        <scheme val="minor"/>
      </rPr>
      <t xml:space="preserve">Se veiledning for utfylling av arkfanene nedenfor.                                                                                                                                                       </t>
    </r>
  </si>
  <si>
    <t>Legges til grunn for evalueringen av kostnaden på servicenivå, slitedeler/vedlikeholdsdeler og/eller forbruksmateriell</t>
  </si>
  <si>
    <t>Hvilken enhet varelinjen skal oppgis pris på.</t>
  </si>
  <si>
    <t>Vekting opsjoner</t>
  </si>
  <si>
    <t>Tilbyders kommentar/beskrivelse</t>
  </si>
  <si>
    <t>Informasjon om bilag 1 - prisskjema:</t>
  </si>
  <si>
    <t>Leverandørens artikkelnr.</t>
  </si>
  <si>
    <t>Leverandørens navn på artikkel/produkt</t>
  </si>
  <si>
    <t>Angir hvilken vekt opsjonen har i evaluering av totalkostnad.</t>
  </si>
  <si>
    <t>Leverandøres artikkelnummer</t>
  </si>
  <si>
    <t>Leverandøres navn på artikkel/produkt</t>
  </si>
  <si>
    <t>Opplæring</t>
  </si>
  <si>
    <t>evaluerings-kostnad:</t>
  </si>
  <si>
    <r>
      <t xml:space="preserve">Arkfane Forside: </t>
    </r>
    <r>
      <rPr>
        <sz val="11"/>
        <color theme="1"/>
        <rFont val="Calibri"/>
        <family val="2"/>
        <scheme val="minor"/>
      </rPr>
      <t>Tilbudets totalkostnad som danner grunnlag for evaluering fremgår av denne fanene. Feltet for garantitid er fylt ut med minstekrav til garantitid. Tilbyder må endre dette dersom det tilbys lengre garantitid enn minstekravet.</t>
    </r>
  </si>
  <si>
    <t>Distribusjonsrørledning for distribusjon av vann</t>
  </si>
  <si>
    <t>ihht. kravspesifikasjon.</t>
  </si>
  <si>
    <t>Servicekurs (medisinsk teknisk personell)</t>
  </si>
  <si>
    <t>Opsjon: vare/produkt/utstyr/kurs</t>
  </si>
  <si>
    <t>Kurset skal gi deltaker tilstrekkelig kompetanse til å utføre
førstelinjeservice og vedlikehold iht. servicemanual.</t>
  </si>
  <si>
    <t>Brukeropplæring for ca. 12 brukere.
Opplæring skal skje på brukerstedet ved leveranse og som oppfølging etter avtale.</t>
  </si>
  <si>
    <t>Superbrukeropplæring for 6 brukere.
Opplæring skal skje på brukerstedet ved leveranse og som oppfølging etter avtale.</t>
  </si>
  <si>
    <t>Mellomvare/programvare (overvåking)</t>
  </si>
  <si>
    <t>per stykk</t>
  </si>
  <si>
    <t>Oppgi i kolonne O om oppgitt tilbudspris er en engangsinvestering, eller om det vil påløpe årlige (lisens)kostnader for tilbud løsning.</t>
  </si>
  <si>
    <r>
      <t>Det skal tilbys priser i henhold til oppdragsgivers beskrivelse av produkt på alle varelinjer i prisskjema.</t>
    </r>
    <r>
      <rPr>
        <sz val="12"/>
        <rFont val="Calibri"/>
        <family val="2"/>
        <scheme val="minor"/>
      </rPr>
      <t xml:space="preserve"> Tilbyder skal IKKE legge inn eller prise produkter/artikler/opsjoner som ikke er etterspurt av oppdragsgiver. Det kan legges ved et eget dokument dersom tilbyder ønsker å gi slik informasjon til oppdragsgiver</t>
    </r>
    <r>
      <rPr>
        <sz val="11"/>
        <rFont val="Calibri"/>
        <family val="2"/>
        <scheme val="minor"/>
      </rPr>
      <t xml:space="preserve">
Tilbudt pris på produkter skal angis som netto innkjøpspris (NOK ekskl. mva.).
</t>
    </r>
    <r>
      <rPr>
        <b/>
        <sz val="11"/>
        <rFont val="Calibri"/>
        <family val="2"/>
        <scheme val="minor"/>
      </rPr>
      <t>Alle hvite felt i prisskjemaet skal fylles ut. Ikke utfylte felt vil kunne medføre avvisning av tilbudet, jf. Anskaffelsesforskriften § 24-8. Felt som er fargelagt skal ikke fylles ut eller endres. Disse inneholder enten faste verdier, eller faste formler som beregner verdiene.</t>
    </r>
  </si>
  <si>
    <t>Bilag 1 - Prisskjema 2020/1371 Vannrenseanlegg til dialysemaskiner</t>
  </si>
  <si>
    <t xml:space="preserve">ihht. kravspesifikasjon.
Dette skal tilbys som en opsjon. Endelig beslutning om det vil være behov for å skifte ut eksisterende rør er ikke tatt. Dette vil avklares på et senere tidspunkt.
</t>
  </si>
  <si>
    <t>Opsjon: servicenivå (jfr. Bilag 4 - Oversikt over servicenivåer)</t>
  </si>
  <si>
    <t>RO anlegg inkludert system for forbehandling av vann og varmedesinfeksjonssystem for RO anlegg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</si>
</sst>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_ * #,##0.00_ ;_ * \-#,##0.00_ ;_ * &quot;-&quot;??_ ;_ @_ "/>
    <numFmt numFmtId="165" formatCode="_-* #,##0_-;\-* #,##0_-;_-* &quot;-&quot;??_-;_-@_-"/>
  </numFmts>
  <fonts count="20"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0"/>
      <color theme="1"/>
      <name val="Calibri"/>
      <family val="2"/>
      <scheme val="minor"/>
    </font>
    <font>
      <i/>
      <sz val="10"/>
      <color theme="1"/>
      <name val="Calibri"/>
      <family val="2"/>
      <scheme val="minor"/>
    </font>
    <font>
      <i/>
      <sz val="9"/>
      <color theme="1"/>
      <name val="Calibri"/>
      <family val="2"/>
      <scheme val="minor"/>
    </font>
    <font>
      <sz val="10"/>
      <name val="Arial"/>
      <family val="2"/>
    </font>
    <font>
      <b/>
      <sz val="18"/>
      <color theme="3"/>
      <name val="Calibri Light"/>
      <family val="2"/>
      <scheme val="major"/>
    </font>
    <font>
      <b/>
      <sz val="22"/>
      <color theme="0"/>
      <name val="Calibri"/>
      <family val="2"/>
      <scheme val="minor"/>
    </font>
    <font>
      <u/>
      <sz val="22"/>
      <color rgb="FF0033CC"/>
      <name val="Calibri"/>
      <family val="2"/>
      <scheme val="minor"/>
    </font>
    <font>
      <u/>
      <sz val="11"/>
      <color theme="10"/>
      <name val="Calibri"/>
      <family val="2"/>
    </font>
    <font>
      <sz val="11"/>
      <color rgb="FF0000FF"/>
      <name val="Calibri"/>
      <family val="2"/>
      <scheme val="minor"/>
    </font>
    <font>
      <b/>
      <sz val="11"/>
      <name val="Calibri"/>
      <family val="2"/>
      <scheme val="minor"/>
    </font>
    <font>
      <sz val="11"/>
      <name val="Calibri"/>
      <family val="2"/>
      <scheme val="minor"/>
    </font>
    <font>
      <sz val="10"/>
      <name val="Arial"/>
      <family val="2"/>
    </font>
    <font>
      <sz val="10"/>
      <name val="MS Sans Serif"/>
      <family val="2"/>
    </font>
    <font>
      <b/>
      <sz val="14"/>
      <name val="Calibri"/>
      <family val="2"/>
      <scheme val="minor"/>
    </font>
    <font>
      <sz val="12"/>
      <name val="Calibri"/>
      <family val="2"/>
      <scheme val="minor"/>
    </font>
    <font>
      <i/>
      <sz val="10"/>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4" tint="0.39997558519241921"/>
        <bgColor indexed="64"/>
      </patternFill>
    </fill>
    <fill>
      <patternFill patternType="solid">
        <fgColor theme="0"/>
        <bgColor indexed="64"/>
      </patternFill>
    </fill>
    <fill>
      <patternFill patternType="solid">
        <fgColor theme="4"/>
        <bgColor indexed="64"/>
      </patternFill>
    </fill>
    <fill>
      <patternFill patternType="solid">
        <fgColor theme="4" tint="0.59999389629810485"/>
        <bgColor indexed="64"/>
      </patternFill>
    </fill>
    <fill>
      <patternFill patternType="solid">
        <fgColor theme="4"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theme="4"/>
      </bottom>
      <diagonal/>
    </border>
    <border>
      <left/>
      <right/>
      <top style="thin">
        <color indexed="64"/>
      </top>
      <bottom style="thin">
        <color theme="4"/>
      </bottom>
      <diagonal/>
    </border>
    <border>
      <left/>
      <right style="thin">
        <color indexed="64"/>
      </right>
      <top style="thin">
        <color indexed="64"/>
      </top>
      <bottom style="thin">
        <color theme="4"/>
      </bottom>
      <diagonal/>
    </border>
    <border>
      <left style="thin">
        <color indexed="64"/>
      </left>
      <right/>
      <top style="thin">
        <color theme="4"/>
      </top>
      <bottom style="thin">
        <color indexed="64"/>
      </bottom>
      <diagonal/>
    </border>
    <border>
      <left/>
      <right/>
      <top style="thin">
        <color theme="4"/>
      </top>
      <bottom style="thin">
        <color indexed="64"/>
      </bottom>
      <diagonal/>
    </border>
    <border>
      <left/>
      <right style="thin">
        <color indexed="64"/>
      </right>
      <top style="thin">
        <color theme="4"/>
      </top>
      <bottom style="thin">
        <color indexed="64"/>
      </bottom>
      <diagonal/>
    </border>
  </borders>
  <cellStyleXfs count="9">
    <xf numFmtId="0" fontId="0" fillId="0" borderId="0"/>
    <xf numFmtId="43" fontId="1" fillId="0" borderId="0" applyFont="0" applyFill="0" applyBorder="0" applyAlignment="0" applyProtection="0"/>
    <xf numFmtId="0" fontId="7" fillId="0" borderId="0"/>
    <xf numFmtId="164" fontId="7" fillId="0" borderId="0" applyFont="0" applyFill="0" applyBorder="0" applyAlignment="0" applyProtection="0"/>
    <xf numFmtId="0" fontId="8" fillId="0" borderId="0" applyNumberFormat="0" applyFill="0" applyBorder="0" applyAlignment="0" applyProtection="0"/>
    <xf numFmtId="0" fontId="11" fillId="0" borderId="0" applyNumberFormat="0" applyFill="0" applyBorder="0" applyAlignment="0" applyProtection="0">
      <alignment vertical="top"/>
      <protection locked="0"/>
    </xf>
    <xf numFmtId="0" fontId="15" fillId="0" borderId="0"/>
    <xf numFmtId="0" fontId="16" fillId="0" borderId="0"/>
    <xf numFmtId="164" fontId="1" fillId="0" borderId="0" applyFont="0" applyFill="0" applyBorder="0" applyAlignment="0" applyProtection="0"/>
  </cellStyleXfs>
  <cellXfs count="91">
    <xf numFmtId="0" fontId="0" fillId="0" borderId="0" xfId="0"/>
    <xf numFmtId="0" fontId="3" fillId="0" borderId="0" xfId="0" applyFont="1"/>
    <xf numFmtId="0" fontId="0" fillId="0" borderId="0" xfId="0" applyFill="1" applyBorder="1" applyAlignment="1">
      <alignment wrapText="1"/>
    </xf>
    <xf numFmtId="0" fontId="0" fillId="0" borderId="0" xfId="0" applyAlignment="1">
      <alignment horizontal="center" vertical="center" wrapText="1"/>
    </xf>
    <xf numFmtId="0" fontId="4" fillId="3" borderId="1" xfId="0" applyFont="1" applyFill="1" applyBorder="1" applyAlignment="1">
      <alignment horizontal="center" vertical="center" wrapText="1"/>
    </xf>
    <xf numFmtId="0" fontId="0" fillId="3" borderId="1" xfId="0" applyFill="1" applyBorder="1" applyAlignment="1">
      <alignment horizontal="left" vertical="top"/>
    </xf>
    <xf numFmtId="0" fontId="0" fillId="3" borderId="1" xfId="0" applyFill="1" applyBorder="1" applyAlignment="1">
      <alignment horizontal="left" vertical="top" wrapText="1"/>
    </xf>
    <xf numFmtId="0" fontId="2" fillId="3" borderId="1" xfId="0" applyFont="1" applyFill="1" applyBorder="1" applyAlignment="1">
      <alignment horizontal="left" vertical="top" wrapText="1"/>
    </xf>
    <xf numFmtId="0" fontId="0" fillId="2" borderId="1" xfId="0" applyFill="1" applyBorder="1" applyAlignment="1">
      <alignment horizontal="left" vertical="top" wrapText="1"/>
    </xf>
    <xf numFmtId="0" fontId="2" fillId="3" borderId="1" xfId="0" applyFont="1" applyFill="1" applyBorder="1" applyAlignment="1">
      <alignment horizontal="center" vertical="top"/>
    </xf>
    <xf numFmtId="9" fontId="0" fillId="2" borderId="1" xfId="0" applyNumberFormat="1" applyFill="1" applyBorder="1" applyAlignment="1">
      <alignment horizontal="center" vertical="top"/>
    </xf>
    <xf numFmtId="0" fontId="0" fillId="2" borderId="1" xfId="0" applyFill="1" applyBorder="1" applyAlignment="1">
      <alignment horizontal="center" vertical="top"/>
    </xf>
    <xf numFmtId="0" fontId="0" fillId="3" borderId="1" xfId="0" applyFill="1" applyBorder="1" applyAlignment="1">
      <alignment horizontal="center" vertical="top"/>
    </xf>
    <xf numFmtId="3" fontId="0" fillId="3" borderId="1" xfId="0" applyNumberFormat="1" applyFill="1" applyBorder="1" applyAlignment="1">
      <alignment horizontal="center" vertical="top"/>
    </xf>
    <xf numFmtId="0" fontId="0" fillId="0" borderId="0" xfId="0" applyAlignment="1">
      <alignment horizontal="center" vertical="top"/>
    </xf>
    <xf numFmtId="0" fontId="2" fillId="3" borderId="1" xfId="0" applyFont="1" applyFill="1" applyBorder="1"/>
    <xf numFmtId="165" fontId="0" fillId="2" borderId="1" xfId="1" applyNumberFormat="1" applyFont="1" applyFill="1" applyBorder="1" applyAlignment="1">
      <alignment horizontal="center" vertical="top"/>
    </xf>
    <xf numFmtId="165" fontId="2" fillId="3" borderId="1" xfId="1" applyNumberFormat="1" applyFont="1" applyFill="1" applyBorder="1" applyAlignment="1">
      <alignment horizontal="right"/>
    </xf>
    <xf numFmtId="0" fontId="5" fillId="2" borderId="1" xfId="0" quotePrefix="1" applyFont="1" applyFill="1" applyBorder="1" applyAlignment="1">
      <alignment horizontal="left" vertical="top" wrapText="1"/>
    </xf>
    <xf numFmtId="0" fontId="0" fillId="2" borderId="1" xfId="0" applyFill="1" applyBorder="1" applyAlignment="1">
      <alignment horizontal="center" vertical="top" wrapText="1"/>
    </xf>
    <xf numFmtId="0" fontId="0" fillId="3" borderId="1" xfId="0" applyFill="1" applyBorder="1" applyAlignment="1">
      <alignment horizontal="center" vertical="top" wrapText="1"/>
    </xf>
    <xf numFmtId="0" fontId="4" fillId="3" borderId="1" xfId="0" applyFont="1" applyFill="1" applyBorder="1" applyAlignment="1">
      <alignment horizontal="center" vertical="top" wrapText="1"/>
    </xf>
    <xf numFmtId="0" fontId="0" fillId="0" borderId="1" xfId="0" applyFill="1" applyBorder="1" applyAlignment="1">
      <alignment horizontal="center" vertical="top"/>
    </xf>
    <xf numFmtId="0" fontId="0" fillId="0" borderId="1" xfId="0" applyFill="1" applyBorder="1" applyAlignment="1">
      <alignment horizontal="left" vertical="top"/>
    </xf>
    <xf numFmtId="0" fontId="5" fillId="0" borderId="1" xfId="0" applyFont="1" applyFill="1" applyBorder="1" applyAlignment="1">
      <alignment vertical="center" wrapText="1"/>
    </xf>
    <xf numFmtId="3" fontId="0" fillId="0" borderId="1" xfId="0" applyNumberFormat="1" applyFill="1" applyBorder="1" applyAlignment="1">
      <alignment horizontal="center" vertical="top"/>
    </xf>
    <xf numFmtId="0" fontId="10" fillId="0" borderId="0" xfId="0" applyFont="1" applyAlignment="1">
      <alignment horizontal="center"/>
    </xf>
    <xf numFmtId="0" fontId="0" fillId="0" borderId="0" xfId="0" applyFont="1" applyAlignment="1">
      <alignment vertical="center"/>
    </xf>
    <xf numFmtId="0" fontId="11" fillId="0" borderId="0" xfId="5" applyAlignment="1" applyProtection="1">
      <alignment horizontal="left"/>
    </xf>
    <xf numFmtId="0" fontId="2" fillId="6" borderId="1" xfId="0" applyFont="1" applyFill="1" applyBorder="1"/>
    <xf numFmtId="0" fontId="0" fillId="7" borderId="1" xfId="0" applyFont="1" applyFill="1" applyBorder="1"/>
    <xf numFmtId="0" fontId="0" fillId="7" borderId="1" xfId="0" applyFill="1" applyBorder="1"/>
    <xf numFmtId="0" fontId="0" fillId="7" borderId="1" xfId="0" applyFill="1" applyBorder="1" applyAlignment="1">
      <alignment wrapText="1"/>
    </xf>
    <xf numFmtId="0" fontId="0" fillId="0" borderId="0" xfId="0" applyBorder="1" applyAlignment="1">
      <alignment horizontal="left" vertical="top"/>
    </xf>
    <xf numFmtId="0" fontId="0" fillId="0" borderId="0" xfId="0" applyBorder="1" applyAlignment="1">
      <alignment vertical="top"/>
    </xf>
    <xf numFmtId="0" fontId="0" fillId="0" borderId="0" xfId="0" applyBorder="1" applyAlignment="1">
      <alignment horizontal="left" vertical="top" wrapText="1"/>
    </xf>
    <xf numFmtId="0" fontId="0" fillId="7" borderId="1" xfId="0" applyFill="1" applyBorder="1" applyAlignment="1">
      <alignment vertical="top" wrapText="1"/>
    </xf>
    <xf numFmtId="0" fontId="0" fillId="0" borderId="1" xfId="0" applyFill="1" applyBorder="1" applyAlignment="1">
      <alignment horizontal="center" vertical="top" wrapText="1"/>
    </xf>
    <xf numFmtId="0" fontId="0" fillId="2" borderId="1" xfId="0" quotePrefix="1" applyFill="1" applyBorder="1" applyAlignment="1">
      <alignment horizontal="left" vertical="center"/>
    </xf>
    <xf numFmtId="0" fontId="6" fillId="2" borderId="1" xfId="0" applyFont="1" applyFill="1" applyBorder="1" applyAlignment="1">
      <alignment wrapText="1"/>
    </xf>
    <xf numFmtId="165" fontId="0" fillId="2" borderId="1" xfId="1" applyNumberFormat="1" applyFont="1" applyFill="1" applyBorder="1" applyAlignment="1">
      <alignment horizontal="right" vertical="center"/>
    </xf>
    <xf numFmtId="0" fontId="6" fillId="2" borderId="1" xfId="0" applyFont="1" applyFill="1" applyBorder="1" applyAlignment="1">
      <alignment vertical="top" wrapText="1"/>
    </xf>
    <xf numFmtId="0" fontId="0" fillId="2" borderId="0" xfId="0" applyFill="1"/>
    <xf numFmtId="0" fontId="3" fillId="2" borderId="0" xfId="0" applyFont="1" applyFill="1"/>
    <xf numFmtId="0" fontId="0" fillId="2" borderId="0" xfId="0" applyFill="1" applyAlignment="1">
      <alignment horizontal="center" vertical="top"/>
    </xf>
    <xf numFmtId="0" fontId="2" fillId="2" borderId="0" xfId="0" applyFont="1" applyFill="1" applyAlignment="1">
      <alignment horizontal="center" vertical="top"/>
    </xf>
    <xf numFmtId="0" fontId="3" fillId="2" borderId="0" xfId="0" applyFont="1" applyFill="1" applyAlignment="1">
      <alignment horizontal="left"/>
    </xf>
    <xf numFmtId="0" fontId="0" fillId="2" borderId="1" xfId="0" applyFill="1" applyBorder="1"/>
    <xf numFmtId="0" fontId="0" fillId="2" borderId="0" xfId="0" applyFill="1" applyAlignment="1"/>
    <xf numFmtId="0" fontId="2" fillId="7" borderId="1" xfId="0" applyFont="1" applyFill="1" applyBorder="1"/>
    <xf numFmtId="0" fontId="2" fillId="7" borderId="1" xfId="0" applyFont="1" applyFill="1" applyBorder="1" applyAlignment="1">
      <alignment vertical="top"/>
    </xf>
    <xf numFmtId="0" fontId="12" fillId="2" borderId="1" xfId="0" applyFont="1" applyFill="1" applyBorder="1" applyAlignment="1">
      <alignment horizontal="center" vertical="top" wrapText="1"/>
    </xf>
    <xf numFmtId="9" fontId="14" fillId="2" borderId="1" xfId="0" applyNumberFormat="1" applyFont="1" applyFill="1" applyBorder="1" applyAlignment="1">
      <alignment horizontal="center" vertical="top"/>
    </xf>
    <xf numFmtId="0" fontId="6" fillId="3" borderId="1" xfId="0" applyFont="1" applyFill="1" applyBorder="1" applyAlignment="1">
      <alignment horizontal="center" vertical="top" wrapText="1"/>
    </xf>
    <xf numFmtId="0" fontId="14" fillId="2" borderId="1" xfId="0" applyFont="1" applyFill="1" applyBorder="1" applyAlignment="1">
      <alignment horizontal="left" vertical="top" wrapText="1"/>
    </xf>
    <xf numFmtId="0" fontId="19" fillId="2" borderId="1" xfId="0" quotePrefix="1" applyFont="1" applyFill="1" applyBorder="1" applyAlignment="1">
      <alignment horizontal="left" vertical="top" wrapText="1"/>
    </xf>
    <xf numFmtId="0" fontId="14" fillId="2" borderId="1" xfId="0" applyFont="1" applyFill="1" applyBorder="1" applyAlignment="1">
      <alignment horizontal="center" vertical="top"/>
    </xf>
    <xf numFmtId="0" fontId="14" fillId="2" borderId="1" xfId="0" applyFont="1" applyFill="1" applyBorder="1" applyAlignment="1">
      <alignment horizontal="center" vertical="top" wrapText="1"/>
    </xf>
    <xf numFmtId="0" fontId="13" fillId="3" borderId="1" xfId="0" applyFont="1" applyFill="1" applyBorder="1" applyAlignment="1">
      <alignment horizontal="left" vertical="top" wrapText="1"/>
    </xf>
    <xf numFmtId="0" fontId="14" fillId="2" borderId="1" xfId="0" applyFont="1" applyFill="1" applyBorder="1" applyAlignment="1">
      <alignment horizontal="center" vertical="center"/>
    </xf>
    <xf numFmtId="0" fontId="14" fillId="4" borderId="1" xfId="0" applyFont="1" applyFill="1" applyBorder="1" applyAlignment="1">
      <alignment horizontal="center" vertical="center"/>
    </xf>
    <xf numFmtId="0" fontId="17" fillId="0" borderId="0" xfId="0" applyFont="1"/>
    <xf numFmtId="0" fontId="0" fillId="2" borderId="1" xfId="0" applyFill="1" applyBorder="1" applyAlignment="1">
      <alignment vertical="top" wrapText="1"/>
    </xf>
    <xf numFmtId="0" fontId="0" fillId="0" borderId="1" xfId="0" applyBorder="1" applyAlignment="1">
      <alignment wrapText="1"/>
    </xf>
    <xf numFmtId="0" fontId="2" fillId="3" borderId="1" xfId="0" applyFont="1" applyFill="1" applyBorder="1" applyAlignment="1">
      <alignment horizontal="center" vertical="top" wrapText="1"/>
    </xf>
    <xf numFmtId="0" fontId="0" fillId="0" borderId="1" xfId="0" applyBorder="1" applyAlignment="1">
      <alignment horizontal="center" vertical="top"/>
    </xf>
    <xf numFmtId="0" fontId="0" fillId="0" borderId="1" xfId="0" applyBorder="1" applyAlignment="1"/>
    <xf numFmtId="0" fontId="0" fillId="0" borderId="1" xfId="0" applyFill="1" applyBorder="1" applyAlignment="1"/>
    <xf numFmtId="0" fontId="2" fillId="3" borderId="1" xfId="0" applyFont="1" applyFill="1" applyBorder="1" applyAlignment="1">
      <alignment horizontal="right" vertical="top"/>
    </xf>
    <xf numFmtId="0" fontId="0" fillId="2" borderId="2" xfId="0" applyFill="1" applyBorder="1" applyAlignment="1">
      <alignment horizontal="left" vertical="center"/>
    </xf>
    <xf numFmtId="0" fontId="0" fillId="2" borderId="3" xfId="0" applyFill="1" applyBorder="1" applyAlignment="1">
      <alignment horizontal="left" vertical="center"/>
    </xf>
    <xf numFmtId="0" fontId="0" fillId="2" borderId="2" xfId="0" applyFill="1" applyBorder="1" applyAlignment="1">
      <alignment horizontal="left" vertical="center" wrapText="1"/>
    </xf>
    <xf numFmtId="0" fontId="2" fillId="3" borderId="2" xfId="0" applyFont="1" applyFill="1" applyBorder="1" applyAlignment="1">
      <alignment horizontal="left" vertical="top"/>
    </xf>
    <xf numFmtId="0" fontId="0" fillId="0" borderId="3" xfId="0" applyBorder="1" applyAlignment="1">
      <alignment horizontal="left" vertical="top"/>
    </xf>
    <xf numFmtId="0" fontId="9" fillId="5" borderId="0" xfId="0" applyFont="1" applyFill="1" applyAlignment="1">
      <alignment horizontal="left"/>
    </xf>
    <xf numFmtId="0" fontId="14" fillId="0" borderId="2" xfId="0" applyFont="1" applyBorder="1" applyAlignment="1">
      <alignment horizontal="left" vertical="top" wrapText="1"/>
    </xf>
    <xf numFmtId="0" fontId="14" fillId="0" borderId="4" xfId="0" applyFont="1" applyBorder="1" applyAlignment="1">
      <alignment horizontal="left" vertical="top" wrapText="1"/>
    </xf>
    <xf numFmtId="0" fontId="14" fillId="0" borderId="3" xfId="0" applyFont="1" applyBorder="1" applyAlignment="1">
      <alignment horizontal="left" vertical="top" wrapText="1"/>
    </xf>
    <xf numFmtId="0" fontId="2" fillId="3" borderId="5" xfId="0" applyFont="1" applyFill="1" applyBorder="1" applyAlignment="1" applyProtection="1">
      <alignment horizontal="center" vertical="center" wrapText="1"/>
    </xf>
    <xf numFmtId="0" fontId="2" fillId="3" borderId="6" xfId="0" applyFont="1" applyFill="1" applyBorder="1" applyAlignment="1" applyProtection="1">
      <alignment horizontal="center" vertical="center" wrapText="1"/>
    </xf>
    <xf numFmtId="0" fontId="2" fillId="3" borderId="7" xfId="0" applyFont="1" applyFill="1" applyBorder="1" applyAlignment="1" applyProtection="1">
      <alignment horizontal="center" vertical="center" wrapText="1"/>
    </xf>
    <xf numFmtId="0" fontId="14" fillId="0" borderId="8" xfId="0" applyFont="1" applyFill="1" applyBorder="1" applyAlignment="1" applyProtection="1">
      <alignment horizontal="left" vertical="top" wrapText="1"/>
    </xf>
    <xf numFmtId="0" fontId="14" fillId="0" borderId="9" xfId="0" applyFont="1" applyFill="1" applyBorder="1" applyAlignment="1" applyProtection="1">
      <alignment horizontal="left" vertical="top" wrapText="1"/>
    </xf>
    <xf numFmtId="0" fontId="14" fillId="0" borderId="10" xfId="0" applyFont="1" applyFill="1" applyBorder="1" applyAlignment="1" applyProtection="1">
      <alignment horizontal="left" vertical="top" wrapText="1"/>
    </xf>
    <xf numFmtId="0" fontId="2" fillId="0" borderId="2" xfId="0" applyFont="1" applyBorder="1" applyAlignment="1">
      <alignment horizontal="left" vertical="top" wrapText="1"/>
    </xf>
    <xf numFmtId="0" fontId="0" fillId="0" borderId="4" xfId="0" applyBorder="1" applyAlignment="1">
      <alignment horizontal="left" vertical="top" wrapText="1"/>
    </xf>
    <xf numFmtId="0" fontId="0" fillId="0" borderId="3" xfId="0" applyBorder="1" applyAlignment="1">
      <alignment horizontal="left" vertical="top" wrapText="1"/>
    </xf>
    <xf numFmtId="0" fontId="0" fillId="3" borderId="1" xfId="0" applyFill="1" applyBorder="1" applyAlignment="1"/>
    <xf numFmtId="0" fontId="2" fillId="3" borderId="2" xfId="0" applyFont="1" applyFill="1" applyBorder="1" applyAlignment="1">
      <alignment horizontal="center"/>
    </xf>
    <xf numFmtId="0" fontId="2" fillId="3" borderId="4" xfId="0" applyFont="1" applyFill="1" applyBorder="1" applyAlignment="1">
      <alignment horizontal="center"/>
    </xf>
    <xf numFmtId="0" fontId="0" fillId="0" borderId="3" xfId="0" applyBorder="1" applyAlignment="1">
      <alignment horizontal="center"/>
    </xf>
  </cellXfs>
  <cellStyles count="9">
    <cellStyle name="Hyperkobling" xfId="5" builtinId="8"/>
    <cellStyle name="Komma" xfId="1" builtinId="3"/>
    <cellStyle name="Komma 2" xfId="3"/>
    <cellStyle name="Komma 3" xfId="8"/>
    <cellStyle name="Normal" xfId="0" builtinId="0"/>
    <cellStyle name="Normal 2" xfId="2"/>
    <cellStyle name="Normal 2 2" xfId="7"/>
    <cellStyle name="Normal 3" xfId="6"/>
    <cellStyle name="Tittel 2" xfId="4"/>
  </cellStyles>
  <dxfs count="0"/>
  <tableStyles count="0" defaultTableStyle="TableStyleMedium2" defaultPivotStyle="PivotStyleLight16"/>
  <colors>
    <mruColors>
      <color rgb="FF0000FF"/>
      <color rgb="FF00338D"/>
      <color rgb="FF000099"/>
      <color rgb="FF00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2</xdr:row>
      <xdr:rowOff>19050</xdr:rowOff>
    </xdr:from>
    <xdr:to>
      <xdr:col>3</xdr:col>
      <xdr:colOff>971550</xdr:colOff>
      <xdr:row>5</xdr:row>
      <xdr:rowOff>168982</xdr:rowOff>
    </xdr:to>
    <xdr:pic>
      <xdr:nvPicPr>
        <xdr:cNvPr id="2" name="Bild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19125" y="400050"/>
          <a:ext cx="3962400" cy="7214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85725</xdr:colOff>
      <xdr:row>0</xdr:row>
      <xdr:rowOff>91440</xdr:rowOff>
    </xdr:from>
    <xdr:to>
      <xdr:col>1</xdr:col>
      <xdr:colOff>2382968</xdr:colOff>
      <xdr:row>2</xdr:row>
      <xdr:rowOff>133350</xdr:rowOff>
    </xdr:to>
    <xdr:pic>
      <xdr:nvPicPr>
        <xdr:cNvPr id="2" name="Bild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1475" y="91440"/>
          <a:ext cx="2282003" cy="4038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9:F24"/>
  <sheetViews>
    <sheetView showGridLines="0" topLeftCell="A7" zoomScaleNormal="100" workbookViewId="0">
      <selection activeCell="B22" sqref="B22:C22"/>
    </sheetView>
  </sheetViews>
  <sheetFormatPr baseColWidth="10" defaultColWidth="8.88671875" defaultRowHeight="15.05" x14ac:dyDescent="0.3"/>
  <cols>
    <col min="2" max="2" width="39.6640625" customWidth="1"/>
    <col min="3" max="3" width="5.5546875" customWidth="1"/>
    <col min="4" max="4" width="17.44140625" customWidth="1"/>
    <col min="5" max="5" width="32.33203125" customWidth="1"/>
  </cols>
  <sheetData>
    <row r="9" spans="2:6" ht="18.2" x14ac:dyDescent="0.35">
      <c r="B9" s="61" t="s">
        <v>81</v>
      </c>
    </row>
    <row r="11" spans="2:6" x14ac:dyDescent="0.3">
      <c r="B11" s="15" t="s">
        <v>0</v>
      </c>
      <c r="C11" s="67" t="s">
        <v>1</v>
      </c>
      <c r="D11" s="67"/>
      <c r="E11" s="67"/>
    </row>
    <row r="13" spans="2:6" ht="84.05" customHeight="1" x14ac:dyDescent="0.3">
      <c r="B13" s="62" t="s">
        <v>31</v>
      </c>
      <c r="C13" s="63"/>
      <c r="D13" s="63"/>
      <c r="E13" s="63"/>
      <c r="F13" s="2"/>
    </row>
    <row r="15" spans="2:6" ht="36.35" x14ac:dyDescent="0.3">
      <c r="B15" s="7" t="s">
        <v>22</v>
      </c>
      <c r="C15" s="59">
        <v>10</v>
      </c>
      <c r="D15" s="38" t="s">
        <v>14</v>
      </c>
      <c r="E15" s="39" t="s">
        <v>57</v>
      </c>
    </row>
    <row r="16" spans="2:6" x14ac:dyDescent="0.3">
      <c r="B16" s="7" t="s">
        <v>13</v>
      </c>
      <c r="C16" s="60">
        <v>2</v>
      </c>
      <c r="D16" s="38" t="s">
        <v>14</v>
      </c>
      <c r="E16" s="39"/>
    </row>
    <row r="18" spans="2:5" ht="29" customHeight="1" x14ac:dyDescent="0.3">
      <c r="B18" s="64" t="s">
        <v>19</v>
      </c>
      <c r="C18" s="65"/>
      <c r="D18" s="65"/>
      <c r="E18" s="66"/>
    </row>
    <row r="19" spans="2:5" x14ac:dyDescent="0.3">
      <c r="B19" s="72" t="s">
        <v>2</v>
      </c>
      <c r="C19" s="73"/>
      <c r="D19" s="9" t="s">
        <v>3</v>
      </c>
      <c r="E19" s="9"/>
    </row>
    <row r="20" spans="2:5" x14ac:dyDescent="0.3">
      <c r="B20" s="69" t="str">
        <f>Prisskjema!B9</f>
        <v>Hovedprodukt</v>
      </c>
      <c r="C20" s="70"/>
      <c r="D20" s="40">
        <f>SUM(Sum_hovedprodukt)</f>
        <v>0</v>
      </c>
      <c r="E20" s="39"/>
    </row>
    <row r="21" spans="2:5" x14ac:dyDescent="0.3">
      <c r="B21" s="69" t="str">
        <f>Prisskjema!B12</f>
        <v>Opplæring</v>
      </c>
      <c r="C21" s="70"/>
      <c r="D21" s="40">
        <f>SUM(Sum_opplæring)</f>
        <v>0</v>
      </c>
      <c r="E21" s="39"/>
    </row>
    <row r="22" spans="2:5" ht="27.1" customHeight="1" x14ac:dyDescent="0.3">
      <c r="B22" s="71" t="str">
        <f>Prisskjema!B16</f>
        <v>Opsjon: servicenivå (jfr. Bilag 4 - Oversikt over servicenivåer)</v>
      </c>
      <c r="C22" s="70"/>
      <c r="D22" s="40">
        <f>SUM(Sum_service)*(C15-C16)</f>
        <v>0</v>
      </c>
      <c r="E22" s="41" t="s">
        <v>23</v>
      </c>
    </row>
    <row r="23" spans="2:5" x14ac:dyDescent="0.3">
      <c r="B23" s="69" t="str">
        <f>Prisskjema!B20</f>
        <v>Opsjon: vare/produkt/utstyr/kurs</v>
      </c>
      <c r="C23" s="70"/>
      <c r="D23" s="40">
        <f>SUM(Sum_opsjoner)</f>
        <v>0</v>
      </c>
      <c r="E23" s="39"/>
    </row>
    <row r="24" spans="2:5" x14ac:dyDescent="0.3">
      <c r="B24" s="68" t="s">
        <v>30</v>
      </c>
      <c r="C24" s="68"/>
      <c r="D24" s="17">
        <f>SUM(D20:D23)</f>
        <v>0</v>
      </c>
      <c r="E24" s="9"/>
    </row>
  </sheetData>
  <mergeCells count="9">
    <mergeCell ref="B13:E13"/>
    <mergeCell ref="B18:E18"/>
    <mergeCell ref="C11:E11"/>
    <mergeCell ref="B24:C24"/>
    <mergeCell ref="B21:C21"/>
    <mergeCell ref="B22:C22"/>
    <mergeCell ref="B23:C23"/>
    <mergeCell ref="B19:C19"/>
    <mergeCell ref="B20:C20"/>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30"/>
  <sheetViews>
    <sheetView workbookViewId="0">
      <selection activeCell="C14" sqref="C14"/>
    </sheetView>
  </sheetViews>
  <sheetFormatPr baseColWidth="10" defaultRowHeight="15.05" x14ac:dyDescent="0.3"/>
  <cols>
    <col min="1" max="1" width="3.5546875" customWidth="1"/>
    <col min="2" max="2" width="36.5546875" customWidth="1"/>
    <col min="3" max="3" width="47.5546875" customWidth="1"/>
    <col min="4" max="4" width="99.33203125" customWidth="1"/>
  </cols>
  <sheetData>
    <row r="1" spans="2:4" ht="28.2" x14ac:dyDescent="0.5">
      <c r="B1" s="74" t="s">
        <v>36</v>
      </c>
      <c r="C1" s="74"/>
      <c r="D1" s="74"/>
    </row>
    <row r="2" spans="2:4" ht="13.15" customHeight="1" x14ac:dyDescent="0.5">
      <c r="B2" s="26"/>
      <c r="C2" s="26"/>
      <c r="D2" s="26"/>
    </row>
    <row r="3" spans="2:4" ht="18.2" x14ac:dyDescent="0.35">
      <c r="B3" s="1" t="s">
        <v>61</v>
      </c>
    </row>
    <row r="4" spans="2:4" s="27" customFormat="1" ht="33.85" customHeight="1" x14ac:dyDescent="0.3">
      <c r="B4" s="84" t="s">
        <v>69</v>
      </c>
      <c r="C4" s="85"/>
      <c r="D4" s="86"/>
    </row>
    <row r="5" spans="2:4" ht="37.1" customHeight="1" x14ac:dyDescent="0.3">
      <c r="B5" s="75" t="s">
        <v>56</v>
      </c>
      <c r="C5" s="76"/>
      <c r="D5" s="77"/>
    </row>
    <row r="6" spans="2:4" ht="30.05" customHeight="1" x14ac:dyDescent="0.3">
      <c r="B6" s="35"/>
      <c r="C6" s="35"/>
      <c r="D6" s="35"/>
    </row>
    <row r="7" spans="2:4" ht="18.2" x14ac:dyDescent="0.35">
      <c r="B7" s="1" t="s">
        <v>37</v>
      </c>
    </row>
    <row r="8" spans="2:4" x14ac:dyDescent="0.3">
      <c r="B8" s="28"/>
    </row>
    <row r="9" spans="2:4" x14ac:dyDescent="0.3">
      <c r="B9" s="78" t="s">
        <v>38</v>
      </c>
      <c r="C9" s="79"/>
      <c r="D9" s="80"/>
    </row>
    <row r="10" spans="2:4" ht="97.55" customHeight="1" x14ac:dyDescent="0.3">
      <c r="B10" s="81" t="s">
        <v>80</v>
      </c>
      <c r="C10" s="82"/>
      <c r="D10" s="83"/>
    </row>
    <row r="12" spans="2:4" x14ac:dyDescent="0.3">
      <c r="B12" s="29" t="s">
        <v>39</v>
      </c>
      <c r="C12" s="29" t="s">
        <v>40</v>
      </c>
      <c r="D12" s="29" t="s">
        <v>41</v>
      </c>
    </row>
    <row r="13" spans="2:4" x14ac:dyDescent="0.3">
      <c r="B13" s="49" t="s">
        <v>34</v>
      </c>
      <c r="C13" s="30" t="s">
        <v>42</v>
      </c>
      <c r="D13" s="32" t="s">
        <v>43</v>
      </c>
    </row>
    <row r="14" spans="2:4" x14ac:dyDescent="0.3">
      <c r="B14" s="49" t="s">
        <v>35</v>
      </c>
      <c r="C14" s="31" t="s">
        <v>42</v>
      </c>
      <c r="D14" s="32" t="s">
        <v>53</v>
      </c>
    </row>
    <row r="15" spans="2:4" x14ac:dyDescent="0.3">
      <c r="B15" s="49" t="s">
        <v>59</v>
      </c>
      <c r="C15" s="31" t="s">
        <v>42</v>
      </c>
      <c r="D15" s="32" t="s">
        <v>64</v>
      </c>
    </row>
    <row r="16" spans="2:4" x14ac:dyDescent="0.3">
      <c r="B16" s="49" t="s">
        <v>5</v>
      </c>
      <c r="C16" s="36" t="s">
        <v>42</v>
      </c>
      <c r="D16" s="32" t="s">
        <v>55</v>
      </c>
    </row>
    <row r="17" spans="2:4" x14ac:dyDescent="0.3">
      <c r="B17" s="49" t="s">
        <v>6</v>
      </c>
      <c r="C17" s="36" t="s">
        <v>42</v>
      </c>
      <c r="D17" s="32" t="s">
        <v>58</v>
      </c>
    </row>
    <row r="18" spans="2:4" x14ac:dyDescent="0.3">
      <c r="B18" s="49" t="s">
        <v>16</v>
      </c>
      <c r="C18" s="36" t="s">
        <v>42</v>
      </c>
      <c r="D18" s="32" t="s">
        <v>47</v>
      </c>
    </row>
    <row r="19" spans="2:4" x14ac:dyDescent="0.3">
      <c r="B19" s="49" t="s">
        <v>65</v>
      </c>
      <c r="C19" s="36" t="s">
        <v>44</v>
      </c>
      <c r="D19" s="32"/>
    </row>
    <row r="20" spans="2:4" x14ac:dyDescent="0.3">
      <c r="B20" s="49" t="s">
        <v>66</v>
      </c>
      <c r="C20" s="36" t="s">
        <v>45</v>
      </c>
      <c r="D20" s="32"/>
    </row>
    <row r="21" spans="2:4" x14ac:dyDescent="0.3">
      <c r="B21" s="49" t="s">
        <v>9</v>
      </c>
      <c r="C21" s="36" t="s">
        <v>46</v>
      </c>
      <c r="D21" s="32"/>
    </row>
    <row r="22" spans="2:4" x14ac:dyDescent="0.3">
      <c r="B22" s="49" t="s">
        <v>7</v>
      </c>
      <c r="C22" s="36" t="s">
        <v>48</v>
      </c>
      <c r="D22" s="32"/>
    </row>
    <row r="23" spans="2:4" x14ac:dyDescent="0.3">
      <c r="B23" s="49" t="s">
        <v>8</v>
      </c>
      <c r="C23" s="36" t="s">
        <v>49</v>
      </c>
      <c r="D23" s="32"/>
    </row>
    <row r="24" spans="2:4" x14ac:dyDescent="0.3">
      <c r="B24" s="49" t="s">
        <v>50</v>
      </c>
      <c r="C24" s="36" t="s">
        <v>51</v>
      </c>
      <c r="D24" s="32"/>
    </row>
    <row r="25" spans="2:4" x14ac:dyDescent="0.3">
      <c r="B25" s="49" t="s">
        <v>10</v>
      </c>
      <c r="C25" s="36" t="s">
        <v>52</v>
      </c>
      <c r="D25" s="32"/>
    </row>
    <row r="26" spans="2:4" ht="60.1" x14ac:dyDescent="0.3">
      <c r="B26" s="50" t="s">
        <v>60</v>
      </c>
      <c r="C26" s="36" t="s">
        <v>54</v>
      </c>
      <c r="D26" s="32"/>
    </row>
    <row r="27" spans="2:4" x14ac:dyDescent="0.3">
      <c r="B27" s="33"/>
      <c r="C27" s="34"/>
      <c r="D27" s="2"/>
    </row>
    <row r="29" spans="2:4" x14ac:dyDescent="0.3">
      <c r="B29" s="33"/>
      <c r="C29" s="34"/>
      <c r="D29" s="2"/>
    </row>
    <row r="30" spans="2:4" x14ac:dyDescent="0.3">
      <c r="B30" s="33"/>
      <c r="C30" s="33"/>
      <c r="D30" s="35"/>
    </row>
  </sheetData>
  <mergeCells count="5">
    <mergeCell ref="B1:D1"/>
    <mergeCell ref="B5:D5"/>
    <mergeCell ref="B9:D9"/>
    <mergeCell ref="B10:D10"/>
    <mergeCell ref="B4:D4"/>
  </mergeCells>
  <dataValidations count="1">
    <dataValidation operator="greaterThan" allowBlank="1" errorTitle="Ugyldig verdi" promptTitle="Pris til Forsyningssenteret" prompt="Pris når HSØs Forsyningssenter kjøper varen fra leverandør" sqref="B30:C30 B29 B27 C22 B13:B23"/>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O23"/>
  <sheetViews>
    <sheetView tabSelected="1" zoomScaleNormal="100" workbookViewId="0">
      <pane ySplit="8" topLeftCell="A9" activePane="bottomLeft" state="frozen"/>
      <selection pane="bottomLeft" activeCell="B11" sqref="B11"/>
    </sheetView>
  </sheetViews>
  <sheetFormatPr baseColWidth="10" defaultRowHeight="15.05" x14ac:dyDescent="0.3"/>
  <cols>
    <col min="1" max="1" width="4.33203125" customWidth="1"/>
    <col min="2" max="2" width="49.109375" customWidth="1"/>
    <col min="3" max="3" width="34.6640625" customWidth="1"/>
    <col min="4" max="4" width="12.6640625" customWidth="1"/>
    <col min="6" max="6" width="13.6640625" style="14" customWidth="1"/>
    <col min="8" max="8" width="18.33203125" style="14" bestFit="1" customWidth="1"/>
    <col min="9" max="9" width="30.44140625" style="14" customWidth="1"/>
    <col min="10" max="10" width="16.88671875" customWidth="1"/>
    <col min="11" max="11" width="9.88671875" bestFit="1" customWidth="1"/>
    <col min="12" max="12" width="15.33203125" bestFit="1" customWidth="1"/>
    <col min="13" max="13" width="16" style="14" customWidth="1"/>
    <col min="14" max="14" width="17.6640625" style="14" customWidth="1"/>
    <col min="15" max="15" width="31.33203125" bestFit="1" customWidth="1"/>
  </cols>
  <sheetData>
    <row r="4" spans="2:15" ht="18.2" x14ac:dyDescent="0.35">
      <c r="B4" s="43" t="str">
        <f>Forside!$B$9</f>
        <v>Bilag 1 - Prisskjema 2020/1371 Vannrenseanlegg til dialysemaskiner</v>
      </c>
      <c r="C4" s="42"/>
      <c r="D4" s="42"/>
      <c r="E4" s="42"/>
      <c r="F4" s="44"/>
      <c r="G4" s="42"/>
      <c r="H4" s="45"/>
      <c r="I4" s="45"/>
      <c r="J4" s="45"/>
      <c r="K4" s="45"/>
      <c r="L4" s="45"/>
      <c r="M4" s="45"/>
      <c r="N4" s="45"/>
      <c r="O4" s="45"/>
    </row>
    <row r="5" spans="2:15" ht="18.2" x14ac:dyDescent="0.35">
      <c r="B5" s="46" t="s">
        <v>0</v>
      </c>
      <c r="C5" s="47" t="str">
        <f>leverandor</f>
        <v>&lt;fyll inn leverandørnavn&gt;</v>
      </c>
      <c r="D5" s="42"/>
      <c r="E5" s="42"/>
      <c r="F5" s="44"/>
      <c r="G5" s="42"/>
      <c r="H5" s="45"/>
      <c r="I5" s="45"/>
      <c r="J5" s="45"/>
      <c r="K5" s="45"/>
      <c r="L5" s="45"/>
      <c r="M5" s="45"/>
      <c r="N5" s="45"/>
      <c r="O5" s="45"/>
    </row>
    <row r="6" spans="2:15" x14ac:dyDescent="0.3">
      <c r="B6" s="42"/>
      <c r="C6" s="42"/>
      <c r="D6" s="42"/>
      <c r="E6" s="42"/>
      <c r="F6" s="44"/>
      <c r="G6" s="42"/>
      <c r="H6" s="44"/>
      <c r="I6" s="44"/>
      <c r="J6" s="48"/>
      <c r="K6" s="48"/>
      <c r="L6" s="48"/>
      <c r="M6" s="44"/>
      <c r="N6" s="44"/>
      <c r="O6" s="48"/>
    </row>
    <row r="7" spans="2:15" x14ac:dyDescent="0.3">
      <c r="B7" s="87"/>
      <c r="C7" s="66"/>
      <c r="D7" s="66"/>
      <c r="E7" s="66"/>
      <c r="F7" s="66"/>
      <c r="G7" s="66"/>
      <c r="H7" s="88" t="s">
        <v>11</v>
      </c>
      <c r="I7" s="89"/>
      <c r="J7" s="89"/>
      <c r="K7" s="89"/>
      <c r="L7" s="89"/>
      <c r="M7" s="89"/>
      <c r="N7" s="89"/>
      <c r="O7" s="90"/>
    </row>
    <row r="8" spans="2:15" s="3" customFormat="1" ht="41.95" customHeight="1" x14ac:dyDescent="0.3">
      <c r="B8" s="4" t="s">
        <v>34</v>
      </c>
      <c r="C8" s="4" t="s">
        <v>35</v>
      </c>
      <c r="D8" s="4" t="s">
        <v>59</v>
      </c>
      <c r="E8" s="4" t="s">
        <v>5</v>
      </c>
      <c r="F8" s="4" t="s">
        <v>6</v>
      </c>
      <c r="G8" s="4" t="s">
        <v>16</v>
      </c>
      <c r="H8" s="4" t="s">
        <v>62</v>
      </c>
      <c r="I8" s="4" t="s">
        <v>63</v>
      </c>
      <c r="J8" s="4" t="s">
        <v>9</v>
      </c>
      <c r="K8" s="4" t="s">
        <v>7</v>
      </c>
      <c r="L8" s="4" t="s">
        <v>8</v>
      </c>
      <c r="M8" s="21" t="s">
        <v>12</v>
      </c>
      <c r="N8" s="4" t="s">
        <v>10</v>
      </c>
      <c r="O8" s="4" t="s">
        <v>60</v>
      </c>
    </row>
    <row r="9" spans="2:15" x14ac:dyDescent="0.3">
      <c r="B9" s="7" t="s">
        <v>4</v>
      </c>
      <c r="C9" s="5"/>
      <c r="D9" s="5"/>
      <c r="E9" s="12"/>
      <c r="F9" s="20"/>
      <c r="G9" s="5"/>
      <c r="H9" s="12"/>
      <c r="I9" s="12"/>
      <c r="J9" s="5"/>
      <c r="K9" s="5"/>
      <c r="L9" s="5"/>
      <c r="M9" s="12"/>
      <c r="N9" s="13"/>
      <c r="O9" s="6"/>
    </row>
    <row r="10" spans="2:15" ht="30.05" x14ac:dyDescent="0.3">
      <c r="B10" s="54" t="s">
        <v>84</v>
      </c>
      <c r="C10" s="55" t="s">
        <v>71</v>
      </c>
      <c r="D10" s="52"/>
      <c r="E10" s="56">
        <v>1</v>
      </c>
      <c r="F10" s="57" t="s">
        <v>17</v>
      </c>
      <c r="G10" s="16">
        <f t="shared" ref="G10:G11" si="0">E10*N10</f>
        <v>0</v>
      </c>
      <c r="H10" s="22"/>
      <c r="I10" s="37"/>
      <c r="J10" s="23"/>
      <c r="K10" s="23"/>
      <c r="L10" s="23"/>
      <c r="M10" s="22"/>
      <c r="N10" s="25"/>
      <c r="O10" s="24"/>
    </row>
    <row r="11" spans="2:15" x14ac:dyDescent="0.3">
      <c r="B11" s="8"/>
      <c r="C11" s="18"/>
      <c r="D11" s="10"/>
      <c r="E11" s="11"/>
      <c r="F11" s="51"/>
      <c r="G11" s="16">
        <f t="shared" si="0"/>
        <v>0</v>
      </c>
      <c r="H11" s="22"/>
      <c r="I11" s="37"/>
      <c r="J11" s="23"/>
      <c r="K11" s="23"/>
      <c r="L11" s="23"/>
      <c r="M11" s="22"/>
      <c r="N11" s="25"/>
      <c r="O11" s="24"/>
    </row>
    <row r="12" spans="2:15" x14ac:dyDescent="0.3">
      <c r="B12" s="7" t="s">
        <v>67</v>
      </c>
      <c r="C12" s="5"/>
      <c r="D12" s="12"/>
      <c r="E12" s="12"/>
      <c r="F12" s="20"/>
      <c r="G12" s="12"/>
      <c r="H12" s="12"/>
      <c r="I12" s="20"/>
      <c r="J12" s="5"/>
      <c r="K12" s="5"/>
      <c r="L12" s="5"/>
      <c r="M12" s="12"/>
      <c r="N12" s="13"/>
      <c r="O12" s="6"/>
    </row>
    <row r="13" spans="2:15" ht="52.6" x14ac:dyDescent="0.3">
      <c r="B13" s="54" t="s">
        <v>32</v>
      </c>
      <c r="C13" s="55" t="s">
        <v>75</v>
      </c>
      <c r="D13" s="52"/>
      <c r="E13" s="56">
        <v>1</v>
      </c>
      <c r="F13" s="57" t="s">
        <v>17</v>
      </c>
      <c r="G13" s="16">
        <f>E13*N13</f>
        <v>0</v>
      </c>
      <c r="H13" s="22"/>
      <c r="I13" s="37"/>
      <c r="J13" s="23"/>
      <c r="K13" s="23"/>
      <c r="L13" s="23"/>
      <c r="M13" s="22"/>
      <c r="N13" s="25"/>
      <c r="O13" s="24"/>
    </row>
    <row r="14" spans="2:15" ht="52.6" x14ac:dyDescent="0.3">
      <c r="B14" s="54" t="s">
        <v>33</v>
      </c>
      <c r="C14" s="55" t="s">
        <v>76</v>
      </c>
      <c r="D14" s="52"/>
      <c r="E14" s="56">
        <v>1</v>
      </c>
      <c r="F14" s="57" t="s">
        <v>17</v>
      </c>
      <c r="G14" s="16">
        <f>E14*N14</f>
        <v>0</v>
      </c>
      <c r="H14" s="22"/>
      <c r="I14" s="37"/>
      <c r="J14" s="23"/>
      <c r="K14" s="23"/>
      <c r="L14" s="23"/>
      <c r="M14" s="22"/>
      <c r="N14" s="25"/>
      <c r="O14" s="24"/>
    </row>
    <row r="15" spans="2:15" ht="30.05" x14ac:dyDescent="0.3">
      <c r="B15" s="54" t="s">
        <v>20</v>
      </c>
      <c r="C15" s="55" t="s">
        <v>21</v>
      </c>
      <c r="D15" s="52"/>
      <c r="E15" s="56">
        <v>1</v>
      </c>
      <c r="F15" s="57" t="s">
        <v>17</v>
      </c>
      <c r="G15" s="16">
        <f>E15*N15</f>
        <v>0</v>
      </c>
      <c r="H15" s="22"/>
      <c r="I15" s="37"/>
      <c r="J15" s="23"/>
      <c r="K15" s="23"/>
      <c r="L15" s="23"/>
      <c r="M15" s="22"/>
      <c r="N15" s="25"/>
      <c r="O15" s="24"/>
    </row>
    <row r="16" spans="2:15" ht="30.05" x14ac:dyDescent="0.3">
      <c r="B16" s="58" t="s">
        <v>83</v>
      </c>
      <c r="C16" s="5"/>
      <c r="D16" s="4"/>
      <c r="E16" s="12"/>
      <c r="F16" s="20"/>
      <c r="G16" s="53" t="s">
        <v>68</v>
      </c>
      <c r="H16" s="12"/>
      <c r="I16" s="20"/>
      <c r="J16" s="5"/>
      <c r="K16" s="5"/>
      <c r="L16" s="5"/>
      <c r="M16" s="12"/>
      <c r="N16" s="13"/>
      <c r="O16" s="6"/>
    </row>
    <row r="17" spans="2:15" x14ac:dyDescent="0.3">
      <c r="B17" s="54" t="s">
        <v>24</v>
      </c>
      <c r="C17" s="55" t="s">
        <v>29</v>
      </c>
      <c r="D17" s="52">
        <v>0</v>
      </c>
      <c r="E17" s="56">
        <v>1</v>
      </c>
      <c r="F17" s="57" t="s">
        <v>28</v>
      </c>
      <c r="G17" s="16">
        <f>(E17*N17)*D17</f>
        <v>0</v>
      </c>
      <c r="H17" s="22"/>
      <c r="I17" s="37"/>
      <c r="J17" s="23"/>
      <c r="K17" s="23"/>
      <c r="L17" s="23"/>
      <c r="M17" s="22"/>
      <c r="N17" s="25"/>
      <c r="O17" s="24"/>
    </row>
    <row r="18" spans="2:15" x14ac:dyDescent="0.3">
      <c r="B18" s="54" t="s">
        <v>25</v>
      </c>
      <c r="C18" s="55" t="s">
        <v>27</v>
      </c>
      <c r="D18" s="52">
        <v>0.3</v>
      </c>
      <c r="E18" s="56">
        <v>1</v>
      </c>
      <c r="F18" s="57" t="s">
        <v>15</v>
      </c>
      <c r="G18" s="16">
        <f t="shared" ref="G18:G23" si="1">(E18*N18)*D18</f>
        <v>0</v>
      </c>
      <c r="H18" s="22"/>
      <c r="I18" s="37"/>
      <c r="J18" s="23"/>
      <c r="K18" s="23"/>
      <c r="L18" s="23"/>
      <c r="M18" s="22"/>
      <c r="N18" s="25"/>
      <c r="O18" s="24"/>
    </row>
    <row r="19" spans="2:15" x14ac:dyDescent="0.3">
      <c r="B19" s="54" t="s">
        <v>26</v>
      </c>
      <c r="C19" s="55" t="s">
        <v>27</v>
      </c>
      <c r="D19" s="52">
        <v>0.7</v>
      </c>
      <c r="E19" s="56">
        <v>1</v>
      </c>
      <c r="F19" s="57" t="s">
        <v>15</v>
      </c>
      <c r="G19" s="16">
        <f t="shared" si="1"/>
        <v>0</v>
      </c>
      <c r="H19" s="22"/>
      <c r="I19" s="37"/>
      <c r="J19" s="23"/>
      <c r="K19" s="23"/>
      <c r="L19" s="23"/>
      <c r="M19" s="22"/>
      <c r="N19" s="25"/>
      <c r="O19" s="24"/>
    </row>
    <row r="20" spans="2:15" x14ac:dyDescent="0.3">
      <c r="B20" s="7" t="s">
        <v>73</v>
      </c>
      <c r="C20" s="5"/>
      <c r="D20" s="4"/>
      <c r="E20" s="12"/>
      <c r="F20" s="20"/>
      <c r="G20" s="20"/>
      <c r="H20" s="12"/>
      <c r="I20" s="20"/>
      <c r="J20" s="5"/>
      <c r="K20" s="5"/>
      <c r="L20" s="5"/>
      <c r="M20" s="12"/>
      <c r="N20" s="13"/>
      <c r="O20" s="6"/>
    </row>
    <row r="21" spans="2:15" ht="52.6" x14ac:dyDescent="0.3">
      <c r="B21" s="54" t="s">
        <v>72</v>
      </c>
      <c r="C21" s="55" t="s">
        <v>74</v>
      </c>
      <c r="D21" s="52">
        <v>0.5</v>
      </c>
      <c r="E21" s="56">
        <v>2</v>
      </c>
      <c r="F21" s="57" t="s">
        <v>18</v>
      </c>
      <c r="G21" s="16">
        <f t="shared" si="1"/>
        <v>0</v>
      </c>
      <c r="H21" s="22"/>
      <c r="I21" s="37"/>
      <c r="J21" s="23"/>
      <c r="K21" s="23"/>
      <c r="L21" s="23"/>
      <c r="M21" s="22"/>
      <c r="N21" s="25"/>
      <c r="O21" s="24"/>
    </row>
    <row r="22" spans="2:15" ht="39.450000000000003" x14ac:dyDescent="0.3">
      <c r="B22" s="8" t="s">
        <v>77</v>
      </c>
      <c r="C22" s="18" t="s">
        <v>79</v>
      </c>
      <c r="D22" s="10">
        <v>1</v>
      </c>
      <c r="E22" s="11">
        <v>1</v>
      </c>
      <c r="F22" s="19" t="s">
        <v>78</v>
      </c>
      <c r="G22" s="16">
        <f t="shared" si="1"/>
        <v>0</v>
      </c>
      <c r="H22" s="22"/>
      <c r="I22" s="37"/>
      <c r="J22" s="23"/>
      <c r="K22" s="23"/>
      <c r="L22" s="23"/>
      <c r="M22" s="22"/>
      <c r="N22" s="25"/>
      <c r="O22" s="24"/>
    </row>
    <row r="23" spans="2:15" ht="78.900000000000006" x14ac:dyDescent="0.3">
      <c r="B23" s="8" t="s">
        <v>70</v>
      </c>
      <c r="C23" s="18" t="s">
        <v>82</v>
      </c>
      <c r="D23" s="10">
        <v>1</v>
      </c>
      <c r="E23" s="11">
        <v>1</v>
      </c>
      <c r="F23" s="57" t="s">
        <v>17</v>
      </c>
      <c r="G23" s="16">
        <f t="shared" si="1"/>
        <v>0</v>
      </c>
      <c r="H23" s="22"/>
      <c r="I23" s="37"/>
      <c r="J23" s="23"/>
      <c r="K23" s="23"/>
      <c r="L23" s="23"/>
      <c r="M23" s="22"/>
      <c r="N23" s="25"/>
      <c r="O23" s="24"/>
    </row>
  </sheetData>
  <mergeCells count="2">
    <mergeCell ref="B7:G7"/>
    <mergeCell ref="H7:O7"/>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1664C2B69CB8D245AA13A4BF9A92A7BC" ma:contentTypeVersion="0" ma:contentTypeDescription="Opprett et nytt dokument." ma:contentTypeScope="" ma:versionID="14421add16ac9c16aacd588f9344a245">
  <xsd:schema xmlns:xsd="http://www.w3.org/2001/XMLSchema" xmlns:xs="http://www.w3.org/2001/XMLSchema" xmlns:p="http://schemas.microsoft.com/office/2006/metadata/properties" targetNamespace="http://schemas.microsoft.com/office/2006/metadata/properties" ma:root="true" ma:fieldsID="262039c9130995fef789b946873927ac">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0221685-E91E-40D3-85D5-F0D890389E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A3F39435-6972-4480-81E4-42636AED8663}">
  <ds:schemaRefs>
    <ds:schemaRef ds:uri="http://schemas.microsoft.com/sharepoint/v3/contenttype/forms"/>
  </ds:schemaRefs>
</ds:datastoreItem>
</file>

<file path=customXml/itemProps3.xml><?xml version="1.0" encoding="utf-8"?>
<ds:datastoreItem xmlns:ds="http://schemas.openxmlformats.org/officeDocument/2006/customXml" ds:itemID="{6DC6056B-44B8-4930-935B-77F6FF00129D}">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vt:i4>
      </vt:variant>
      <vt:variant>
        <vt:lpstr>Navngitte områder</vt:lpstr>
      </vt:variant>
      <vt:variant>
        <vt:i4>5</vt:i4>
      </vt:variant>
    </vt:vector>
  </HeadingPairs>
  <TitlesOfParts>
    <vt:vector size="8" baseType="lpstr">
      <vt:lpstr>Forside</vt:lpstr>
      <vt:lpstr>Instruks for utfylling</vt:lpstr>
      <vt:lpstr>Prisskjema</vt:lpstr>
      <vt:lpstr>leverandor</vt:lpstr>
      <vt:lpstr>Sum_hovedprodukt</vt:lpstr>
      <vt:lpstr>Sum_opplæring</vt:lpstr>
      <vt:lpstr>Sum_opsjoner</vt:lpstr>
      <vt:lpstr>Sum_service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2020-09-29T07:55:24Z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0x0101001664C2B69CB8D245AA13A4BF9A92A7BC</vt:lpwstr>
  </property>
</Properties>
</file>